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65446" windowWidth="12120" windowHeight="8475" tabRatio="601" activeTab="0"/>
  </bookViews>
  <sheets>
    <sheet name="Categorias" sheetId="1" r:id="rId1"/>
    <sheet name="Geral" sheetId="2" r:id="rId2"/>
  </sheets>
  <definedNames>
    <definedName name="_xlnm.Print_Area" localSheetId="0">'Categorias'!$A$1:$P$254</definedName>
    <definedName name="Z_4C29E5A0_FA9D_11D3_93BD_646008C10000_.wvu.PrintArea" localSheetId="0" hidden="1">'Categorias'!$A:$XFD</definedName>
  </definedNames>
  <calcPr fullCalcOnLoad="1"/>
</workbook>
</file>

<file path=xl/sharedStrings.xml><?xml version="1.0" encoding="utf-8"?>
<sst xmlns="http://schemas.openxmlformats.org/spreadsheetml/2006/main" count="819" uniqueCount="323">
  <si>
    <t xml:space="preserve">FEDERAÇÃO CATARINENSE DE MOTOCICLISMO </t>
  </si>
  <si>
    <t>Pos.</t>
  </si>
  <si>
    <t>Piloto</t>
  </si>
  <si>
    <t>Cidade</t>
  </si>
  <si>
    <t>Patrocinador</t>
  </si>
  <si>
    <t xml:space="preserve">ETAPAS </t>
  </si>
  <si>
    <t>DATAS</t>
  </si>
  <si>
    <r>
      <t xml:space="preserve">DESC. </t>
    </r>
    <r>
      <rPr>
        <sz val="8"/>
        <color indexed="8"/>
        <rFont val="Arial"/>
        <family val="2"/>
      </rPr>
      <t>DESCARTES DE CIDADE MAIS PRÓXIMA</t>
    </r>
  </si>
  <si>
    <t xml:space="preserve">TOTAL </t>
  </si>
  <si>
    <t>BIG</t>
  </si>
  <si>
    <t>CAMPEONATO CATARINENSE DE ENDURO FIM</t>
  </si>
  <si>
    <t>Nº</t>
  </si>
  <si>
    <t>Mr. Bits Apuração &amp; Cronometragem  - Visite www.mrbitsonline.com.br</t>
  </si>
  <si>
    <t>Categoria : A</t>
  </si>
  <si>
    <t>TUB</t>
  </si>
  <si>
    <t>Categoria : B</t>
  </si>
  <si>
    <t>Categoria : C</t>
  </si>
  <si>
    <t>Categoria : D</t>
  </si>
  <si>
    <t>Categoria : E</t>
  </si>
  <si>
    <t>RIO NEGRINHO</t>
  </si>
  <si>
    <t>MILAO TUR AGENCIA DE VIAGENS</t>
  </si>
  <si>
    <t>BLUMENAU</t>
  </si>
  <si>
    <t>DESC</t>
  </si>
  <si>
    <t>LAURINDO ZATORSKI FILHO</t>
  </si>
  <si>
    <t>FLORIANOPOLIS</t>
  </si>
  <si>
    <t>JOSE RICARDO DE CASTRO</t>
  </si>
  <si>
    <t>RENATO REHM</t>
  </si>
  <si>
    <t>GASPAR</t>
  </si>
  <si>
    <t>MARICELIO FRANCISCO KONS</t>
  </si>
  <si>
    <t>BIGUACU</t>
  </si>
  <si>
    <t>JACKSON ROLANDO LEHN</t>
  </si>
  <si>
    <t>BRUSQUE</t>
  </si>
  <si>
    <t>PALHOCA</t>
  </si>
  <si>
    <t>A</t>
  </si>
  <si>
    <t>B</t>
  </si>
  <si>
    <t>C</t>
  </si>
  <si>
    <t>E</t>
  </si>
  <si>
    <t>D</t>
  </si>
  <si>
    <t>Cat</t>
  </si>
  <si>
    <t>SERGIO HENRIQUE KLAUMANN</t>
  </si>
  <si>
    <t>SAO BENTO DO SUL</t>
  </si>
  <si>
    <t>GUSTAVO PAULI</t>
  </si>
  <si>
    <t>JORGE SCHLICKMANN JR</t>
  </si>
  <si>
    <t>TUBARAO</t>
  </si>
  <si>
    <t>SAO JOSE</t>
  </si>
  <si>
    <t>VALMOR GONCALVES</t>
  </si>
  <si>
    <t>CLASSIFICAÇÃO GERAL</t>
  </si>
  <si>
    <t>INGO GIELOW JUNIOR</t>
  </si>
  <si>
    <t>BALNEARIO CAMBORIU</t>
  </si>
  <si>
    <t>ITAPEMA</t>
  </si>
  <si>
    <t>HUMBERTO CADORI FILHO</t>
  </si>
  <si>
    <t>GUILHERME GASPAR CASCAES</t>
  </si>
  <si>
    <t>FARMACIA JADER / TSV TRANSPORTES</t>
  </si>
  <si>
    <t>ITAJAI</t>
  </si>
  <si>
    <t>MARCIO ADAMI</t>
  </si>
  <si>
    <t>ARNO AUTOMOVEIS</t>
  </si>
  <si>
    <t>HUMBERTO CADORI</t>
  </si>
  <si>
    <t>CADORI PECAS E SERVICOS</t>
  </si>
  <si>
    <t>MELIE MOVEIS</t>
  </si>
  <si>
    <t>JOAO JACOB DE ANDRADE</t>
  </si>
  <si>
    <t>MERCOCENTRO</t>
  </si>
  <si>
    <t>LUCIANO LAMINAS</t>
  </si>
  <si>
    <t>LUCIANO LUIZ FARIAS</t>
  </si>
  <si>
    <t>IBI</t>
  </si>
  <si>
    <r>
      <t>10ª</t>
    </r>
    <r>
      <rPr>
        <sz val="8"/>
        <color indexed="8"/>
        <rFont val="Arial"/>
        <family val="2"/>
      </rPr>
      <t xml:space="preserve"> IBIRAMA</t>
    </r>
  </si>
  <si>
    <t>SERGIO AUGUSTO KLAUMANN</t>
  </si>
  <si>
    <t>RAFAEL GAETNER</t>
  </si>
  <si>
    <t>PRESIDENTE GETULIO</t>
  </si>
  <si>
    <t>CHARLES MOTOS</t>
  </si>
  <si>
    <t>DIMITRIS A. RUSEZYK JR</t>
  </si>
  <si>
    <t>ROBERTO BABI JORGE</t>
  </si>
  <si>
    <t>EDGARD JOAQUIM DE OLIVEIRA JUNIOR</t>
  </si>
  <si>
    <t>JACKSON FEUBAK</t>
  </si>
  <si>
    <t>FURIOUS PNEUS/LUPLAST</t>
  </si>
  <si>
    <t>AJL ARCONDICIONADO</t>
  </si>
  <si>
    <t>ELADIO ROHDEN</t>
  </si>
  <si>
    <t>GERACAO YAMAHA</t>
  </si>
  <si>
    <t>GERSON SERGIO KLAUMANN</t>
  </si>
  <si>
    <t>SEKA / M3</t>
  </si>
  <si>
    <t>ARNO ECCHER</t>
  </si>
  <si>
    <t>PEDRO PAULO MACEDO</t>
  </si>
  <si>
    <t>RICARDO TEIXEIRA</t>
  </si>
  <si>
    <t>HELIO FURLANETO</t>
  </si>
  <si>
    <t>LEANDRO HEITOR BECKER</t>
  </si>
  <si>
    <t>NILTON MOTOS</t>
  </si>
  <si>
    <t>RENE ALAIN BECKER</t>
  </si>
  <si>
    <t>CLAUDIO GESSER</t>
  </si>
  <si>
    <t>ANTONIO CARLOS</t>
  </si>
  <si>
    <t>COZINHA FACIL</t>
  </si>
  <si>
    <t>JOSE NEI KOCH</t>
  </si>
  <si>
    <t>LEONTINO KALBUSCH NETO</t>
  </si>
  <si>
    <t>RAFEL ZUCHI</t>
  </si>
  <si>
    <t>CARA METADE CONFECCOES</t>
  </si>
  <si>
    <t>CLECIO ALBINO</t>
  </si>
  <si>
    <t>POUSO REDONDO</t>
  </si>
  <si>
    <t>CAMBORIU</t>
  </si>
  <si>
    <t>JULIANO SIMON LANZNASTER</t>
  </si>
  <si>
    <t>ZECA ACESSORIOS</t>
  </si>
  <si>
    <t>PAULO LOPES</t>
  </si>
  <si>
    <t>VALMOR GONÇALVES</t>
  </si>
  <si>
    <t>AGROLANDIA</t>
  </si>
  <si>
    <t>RICARDO MARTINS</t>
  </si>
  <si>
    <t>MARTINHO DUARTE ROUSSENQ</t>
  </si>
  <si>
    <t>IMARUI</t>
  </si>
  <si>
    <t>SANDRO MEDEIROS DE SOUZA</t>
  </si>
  <si>
    <t>CLASSIFICAÇÃO DO CAMPEONATO 2007</t>
  </si>
  <si>
    <t xml:space="preserve">CADORI PECAS SERVICOS </t>
  </si>
  <si>
    <t>BLU</t>
  </si>
  <si>
    <t>SBS</t>
  </si>
  <si>
    <t>PLO</t>
  </si>
  <si>
    <t>GRA</t>
  </si>
  <si>
    <t>RDS</t>
  </si>
  <si>
    <t>SICAP / GRALHA AZUL MOTO CLUBE</t>
  </si>
  <si>
    <t>JORGE SCHLICKMANN JUNIOR</t>
  </si>
  <si>
    <t>TUBARÃO</t>
  </si>
  <si>
    <t>GIBA CICLE / NELSON MOTOS / WX RACING</t>
  </si>
  <si>
    <t>RAFAEL ALEXANDRE FISCHER</t>
  </si>
  <si>
    <t>PALHOÇA</t>
  </si>
  <si>
    <t xml:space="preserve">MARTINS AUTO PECAS/TRAIL CLUB PALHOCA </t>
  </si>
  <si>
    <t>SÃO JOSE</t>
  </si>
  <si>
    <t>DENIS LUTKE</t>
  </si>
  <si>
    <t>SÃO BENTO DO SUL</t>
  </si>
  <si>
    <t>FRANGO MOTORSPORT</t>
  </si>
  <si>
    <t xml:space="preserve">VANDERLEI TOMBINI </t>
  </si>
  <si>
    <t>WANDE VEICULOS</t>
  </si>
  <si>
    <t>MARIO CARLOS GONÇALVES FILHO</t>
  </si>
  <si>
    <t>BOEING AUTO PECAS</t>
  </si>
  <si>
    <t>IVANIO FRATONI</t>
  </si>
  <si>
    <t>AUTO POSTO UNIAO/GHISI VEICULOS/SAN GERM</t>
  </si>
  <si>
    <t>NOSSO POSTO / MANI BEBIDAS / SEKA</t>
  </si>
  <si>
    <r>
      <t xml:space="preserve">1ª </t>
    </r>
    <r>
      <rPr>
        <sz val="8"/>
        <color indexed="8"/>
        <rFont val="Arial"/>
        <family val="2"/>
      </rPr>
      <t>BLUMENAU</t>
    </r>
  </si>
  <si>
    <r>
      <t>4ª</t>
    </r>
    <r>
      <rPr>
        <sz val="8"/>
        <color indexed="8"/>
        <rFont val="Arial"/>
        <family val="2"/>
      </rPr>
      <t xml:space="preserve"> SÃO BENTO DO SUL</t>
    </r>
  </si>
  <si>
    <r>
      <t>2ª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e 3</t>
    </r>
    <r>
      <rPr>
        <sz val="8"/>
        <color indexed="8"/>
        <rFont val="Arial"/>
        <family val="2"/>
      </rPr>
      <t>ª BIGUAÇU</t>
    </r>
  </si>
  <si>
    <r>
      <t>5ª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e 6</t>
    </r>
    <r>
      <rPr>
        <sz val="8"/>
        <color indexed="8"/>
        <rFont val="Arial"/>
        <family val="2"/>
      </rPr>
      <t>ª RIO DO SUL</t>
    </r>
  </si>
  <si>
    <r>
      <t>7 ª</t>
    </r>
    <r>
      <rPr>
        <sz val="8"/>
        <color indexed="8"/>
        <rFont val="Arial"/>
        <family val="2"/>
      </rPr>
      <t xml:space="preserve"> PAULO LOPES</t>
    </r>
  </si>
  <si>
    <r>
      <t>8ª</t>
    </r>
    <r>
      <rPr>
        <sz val="8"/>
        <color indexed="8"/>
        <rFont val="Arial"/>
        <family val="2"/>
      </rPr>
      <t xml:space="preserve"> GRAVATAL</t>
    </r>
  </si>
  <si>
    <r>
      <t>9ª</t>
    </r>
    <r>
      <rPr>
        <sz val="8"/>
        <color indexed="8"/>
        <rFont val="Arial"/>
        <family val="2"/>
      </rPr>
      <t xml:space="preserve"> TUBARAO</t>
    </r>
  </si>
  <si>
    <t>03 e 04 / Março</t>
  </si>
  <si>
    <t>31 e 01 / Abril</t>
  </si>
  <si>
    <t>09 e 10 / Junho</t>
  </si>
  <si>
    <t>28 e 29 / Julho</t>
  </si>
  <si>
    <t>25 e 26 / Agosto</t>
  </si>
  <si>
    <t>01 e 02 / Setembro</t>
  </si>
  <si>
    <t xml:space="preserve">06 e 07 / Outubro </t>
  </si>
  <si>
    <t>17 e 18 / Novembro</t>
  </si>
  <si>
    <t>SEKA / M3 / ARCEBIS</t>
  </si>
  <si>
    <t>MARCOS R. BETTONI</t>
  </si>
  <si>
    <t>COBRA GESSO/PAPIRUS RACE</t>
  </si>
  <si>
    <t>MR PRO/VALMORZINHO MOTOS/CB MOTOS RACING</t>
  </si>
  <si>
    <t>MARCIO ANDREY PRUDENCIO</t>
  </si>
  <si>
    <t>MERCADO SOUZA</t>
  </si>
  <si>
    <t>EDER ELIAS</t>
  </si>
  <si>
    <t>LUZENIR JOSE CARDOSO</t>
  </si>
  <si>
    <t>JOSE CARLOS VITORIO</t>
  </si>
  <si>
    <t>KALLU MAT CONS/CASA DA INSTALACAO/SOROCA</t>
  </si>
  <si>
    <t>MARCELO EDUARDO MARTINS</t>
  </si>
  <si>
    <t>TRAIL CLUB DE PALHOCA</t>
  </si>
  <si>
    <t>SEPROL/TRAIL CLUB BIGUACU</t>
  </si>
  <si>
    <t>JEAN CARLOS CAPPELIN PEREIRA</t>
  </si>
  <si>
    <t>CAPPELIN AUTO MECANICA</t>
  </si>
  <si>
    <t>JEMERSON CAPPELIN PEREIRA</t>
  </si>
  <si>
    <t>SACOLAO JK</t>
  </si>
  <si>
    <t>MARCELO FELICIO LENFERS</t>
  </si>
  <si>
    <t>SANTO AMARO DA IMPERATRIZ</t>
  </si>
  <si>
    <t>INSTALADORAS NATIVIDADE</t>
  </si>
  <si>
    <t>RIO DO SUL</t>
  </si>
  <si>
    <t>ELEVAMAIS/MCR</t>
  </si>
  <si>
    <t>JUNIOR AUDIO CAR/PANIF. BAUER</t>
  </si>
  <si>
    <t>ANDREY ALEXANDRE DA SILVEIRA</t>
  </si>
  <si>
    <t>SUPERMERCADO CHICO/GATORADE/AGUA STA CAT</t>
  </si>
  <si>
    <t>IVO RENATO MAYER</t>
  </si>
  <si>
    <t>RINALDI / CESTAO / SAMRELLO</t>
  </si>
  <si>
    <t>BENETEX</t>
  </si>
  <si>
    <t>LUIZ CARLOS WEISS</t>
  </si>
  <si>
    <t>ARTES INDUSTRIAIS</t>
  </si>
  <si>
    <t>SEKA</t>
  </si>
  <si>
    <t>ELIGIO JOSE SCHMIDT</t>
  </si>
  <si>
    <t>ELETROMAR</t>
  </si>
  <si>
    <t>GERACAO MOTOS</t>
  </si>
  <si>
    <t>JOAO CARLOS MODENA</t>
  </si>
  <si>
    <t>RIO DO CAMPO</t>
  </si>
  <si>
    <t>BOX 22</t>
  </si>
  <si>
    <t>LUIS FERNANDO PARISI</t>
  </si>
  <si>
    <t>GERACAO YAMAHA / KOCK CALCADOS</t>
  </si>
  <si>
    <t>MARCIO BEZ</t>
  </si>
  <si>
    <t>BEZ MOVEIS</t>
  </si>
  <si>
    <t>RODOLFO KRATZ</t>
  </si>
  <si>
    <t>PRONTO INFORMATICA</t>
  </si>
  <si>
    <t>PAULO BENTO SPINDOLA</t>
  </si>
  <si>
    <t>BKS CENTRO AUTOMOTIVO</t>
  </si>
  <si>
    <t>JK ARTEFATOS DE CIMENTO / HGF</t>
  </si>
  <si>
    <t>WILLIAN MASSARUTI</t>
  </si>
  <si>
    <t>JW TOLDOS</t>
  </si>
  <si>
    <t>RICO MOTOS / TRAIL CLUB BIGUACU</t>
  </si>
  <si>
    <t>DICK MOTOS/BADOCK/PUFF MAQ E EQUIPTOS</t>
  </si>
  <si>
    <t>FELIPE LEGARREA</t>
  </si>
  <si>
    <t>POSTO MAR AZUL/FELLER VEICULOS/SHOPP SHO</t>
  </si>
  <si>
    <t>PAULO ROBERTO DE OLIVEIRA</t>
  </si>
  <si>
    <t>JR COM. REPR / PNEUS RINALDI</t>
  </si>
  <si>
    <t>CLAUDINEI BATISTA</t>
  </si>
  <si>
    <t>IMBITUBA</t>
  </si>
  <si>
    <t>CB MOTOS</t>
  </si>
  <si>
    <t>MARCIANO ALEXANDRE DOS SANTOS</t>
  </si>
  <si>
    <t>LUCIANA LAMINAS</t>
  </si>
  <si>
    <t>JOAO CARLOS OLINGER</t>
  </si>
  <si>
    <t>RAFAEL NEITZKE TAMBOSI</t>
  </si>
  <si>
    <t>FARMACIA NOVA/MOTO CLUBE TITANIC</t>
  </si>
  <si>
    <t>SUP. SERTANEJO / TECNORACING</t>
  </si>
  <si>
    <t>VALDIR RODRIGUES JUNIOR</t>
  </si>
  <si>
    <t>ESSENCIAL MODAS</t>
  </si>
  <si>
    <t>MANI BEBIDAS/KAISER /NOSSO POSTO</t>
  </si>
  <si>
    <t>RIVER PACK/ NOSSOA POSTO</t>
  </si>
  <si>
    <t>JEAN PIERRE POSSAMANI</t>
  </si>
  <si>
    <t>PROJITRANSFERS</t>
  </si>
  <si>
    <t>FRANCISCO CARLOS DE LIMA</t>
  </si>
  <si>
    <t>INTI SERVICOS TECNICOS</t>
  </si>
  <si>
    <t>FERNANDO LOCKS LIMA</t>
  </si>
  <si>
    <t>ULFER PURIFICADORES DE AGUA</t>
  </si>
  <si>
    <t>ELIO CANI</t>
  </si>
  <si>
    <t>TAIO</t>
  </si>
  <si>
    <t>CANI MOTOS</t>
  </si>
  <si>
    <t>GIBA CICLE/NELSON MOTOS/WX RACING</t>
  </si>
  <si>
    <t>RAFAEL FISCHER</t>
  </si>
  <si>
    <t>MARTINS AUTO PECAS/TRAIL CLUB PALHO</t>
  </si>
  <si>
    <t>SUPERMERCADO CHICO/GATORADE/AGUA ST</t>
  </si>
  <si>
    <t>DICK MOTOS/BADOCK/PUFF MAQ E EQUIPT</t>
  </si>
  <si>
    <t>POSTO MAR AZUL/FELLER VEICULOS/SHOP</t>
  </si>
  <si>
    <t>NILTON AGNALDO MACEDO SCHMIDT</t>
  </si>
  <si>
    <t>CARLOS EDUARDO COELHO</t>
  </si>
  <si>
    <t>LAUDI ALMUNIOS</t>
  </si>
  <si>
    <t>GAROPABA</t>
  </si>
  <si>
    <t>DIRCEU LOFF FEUSER</t>
  </si>
  <si>
    <t>GRAVATAL</t>
  </si>
  <si>
    <t>OLIVEIRA E FEUSER MAT. DE CONSTRUCAO</t>
  </si>
  <si>
    <t>ALBERTO CHIESA</t>
  </si>
  <si>
    <t>TERRAPLANAGEM CAIBI/SASSIKI RACING</t>
  </si>
  <si>
    <t>AUTO MECANICA REHN / JP RACING</t>
  </si>
  <si>
    <t>PAULO HENRIQUE CICATTO</t>
  </si>
  <si>
    <t>PONTO ALTO MODAS</t>
  </si>
  <si>
    <t>RODRIGO LOPES DA SILVA</t>
  </si>
  <si>
    <t>CONST.FABRIANI/BAIXINHO MOTOS</t>
  </si>
  <si>
    <t>MARCIO FABRIANI DO NASCIMENTO</t>
  </si>
  <si>
    <t>CONSTRUTORA FABRIANI/POUSADA BRONZATO</t>
  </si>
  <si>
    <t>MARIO C. GONCALVES FILHO</t>
  </si>
  <si>
    <t>ALEIR EUCLIDES GOULAR</t>
  </si>
  <si>
    <t>CINICAR AUTO PECAS</t>
  </si>
  <si>
    <t>VALDELI ALCIDES DE JESUS</t>
  </si>
  <si>
    <t>SIRIO MADEIREIRA/CONST.FABRIANI</t>
  </si>
  <si>
    <t>JADLOG SUL EXPRESS</t>
  </si>
  <si>
    <t>CASCAES REFRIGERACAO / NEI MOTOS</t>
  </si>
  <si>
    <t>LAUDI ALUMINIO</t>
  </si>
  <si>
    <t>FERNANDO VALANDRO</t>
  </si>
  <si>
    <t>MANI BEBIDAS/NOSSO POSTO/SEKA</t>
  </si>
  <si>
    <t>MR PRO/VALMORZINHO MOTOS/CB MOTOS R</t>
  </si>
  <si>
    <t>KALLU MAT CONS/MOTOSHOP/SOROCA</t>
  </si>
  <si>
    <t>Motos de Fabricação Nacional* Força Livre 2T  e 4T</t>
  </si>
  <si>
    <t>Pilotos com 35 anos ou mais. Completos até 31 de Dezembro de 2007</t>
  </si>
  <si>
    <t>Motos 2T de qualquer cilindrada e motos 4 T de qualquer Cilindrada</t>
  </si>
  <si>
    <t>Motos 2T até 175cc e 4T até 250 cc</t>
  </si>
  <si>
    <t>Motos de Fabricação Nacional* 2T até 185 cc e 4T até 200 cc</t>
  </si>
  <si>
    <t>Os Números deverão seguir as regras do Campeonato Catarinense conforme segue:</t>
  </si>
  <si>
    <t>Os Números de 0 a 99 ficaram para os pilotos ranqueados em 2005 pela Classificação Geral</t>
  </si>
  <si>
    <t xml:space="preserve">Cat. A - Fundo Preto com números Brancos de 101 a 199. </t>
  </si>
  <si>
    <t xml:space="preserve">Cat. B - Fundo Verde com números Brancos de 201 a 299 </t>
  </si>
  <si>
    <t xml:space="preserve">Cat. C - Fundo Amarelo com números pretos de 301 a 399 </t>
  </si>
  <si>
    <t xml:space="preserve">Cat. D - Fundo Azul com números Brancos 401 a 499. </t>
  </si>
  <si>
    <t xml:space="preserve">Cat. E - Fundo Azul com números Brancos de 501 a 599. </t>
  </si>
  <si>
    <t>23. A FCM irá adotar o mesmo padrão de cores para as numerações das motocicletas adotado pela CBM, conforme abaixo:</t>
  </si>
  <si>
    <t>Cat. E - Fundo Azul com números Brancos de 501 a 599</t>
  </si>
  <si>
    <t>Os Números de 0 a 99 ficaram para os pilotos ranqueados em 2006 pela Classificação Geral do Campeonato Brasileiro</t>
  </si>
  <si>
    <t xml:space="preserve">Para os Pilotos com número sem números ou números grifados em Amarelo ver as regras abaixo. </t>
  </si>
  <si>
    <t>Ver observações na página 06</t>
  </si>
  <si>
    <t>SICAP ESCAPAMENTOS/ GRALHA AZUL/MARRECO MOTOR</t>
  </si>
  <si>
    <t>THYAGO MARAFON</t>
  </si>
  <si>
    <t>UXI / IMOB. MARAFON / FINI CRADI</t>
  </si>
  <si>
    <t>NILSON TECILA</t>
  </si>
  <si>
    <t>JARAGUA DO SUL</t>
  </si>
  <si>
    <t>MOLDEMAQ / MOTO CLUBE BICHO DA LAMA</t>
  </si>
  <si>
    <t>JACKSON KEIL</t>
  </si>
  <si>
    <t>EQUIPE VELOFERAS</t>
  </si>
  <si>
    <t>BRUNO FRANCISCO MUEHLBAUER</t>
  </si>
  <si>
    <t>JBM MAQUINAS</t>
  </si>
  <si>
    <t>FABIO MARTINS</t>
  </si>
  <si>
    <t>ROTA AZUL TRANSPORTES / GRILLO MOTO</t>
  </si>
  <si>
    <t>JR COM.REPRESENTACAO / PNEUS RINALDI</t>
  </si>
  <si>
    <t>EMERSON HATSCHBACH</t>
  </si>
  <si>
    <t>TREVO DA SORTE</t>
  </si>
  <si>
    <t>CASCAES REFRIGERACAO/JP RACING/NELSON MOTOS</t>
  </si>
  <si>
    <t>EVERSON LUCIANO SILVA</t>
  </si>
  <si>
    <t>SULCATARINENSE</t>
  </si>
  <si>
    <t>JACSON PROBST</t>
  </si>
  <si>
    <t>JP RACING / THOLOKO</t>
  </si>
  <si>
    <t>CABANAS CORES DO ROSA</t>
  </si>
  <si>
    <t>POSTO NESTOR/AGROPET/VIDROMA/WALMOR</t>
  </si>
  <si>
    <t xml:space="preserve"> </t>
  </si>
  <si>
    <t>RICARDO ALEXANDRE DA SILVA</t>
  </si>
  <si>
    <t>FILCO VEICULOS</t>
  </si>
  <si>
    <t>YURI BOEING</t>
  </si>
  <si>
    <t>ADRIANO STIPP CAMPOS</t>
  </si>
  <si>
    <t>GRILLO MOTO/LUPPER/EQ PRO TRILHA / MITAS</t>
  </si>
  <si>
    <t>EDER SILVEIRA MARCONDES</t>
  </si>
  <si>
    <t>RETRANS / GRILLO / JP / MITAS</t>
  </si>
  <si>
    <t>VALMOR CARDOSO FELICIANO</t>
  </si>
  <si>
    <t>VALMORZINHO MOTOS</t>
  </si>
  <si>
    <t>FABIO MARTINS - BOLA DE FOGO</t>
  </si>
  <si>
    <t>ROTA AZUL TRANSPORTES</t>
  </si>
  <si>
    <t>DILNEI MENEGAS NUNES</t>
  </si>
  <si>
    <t xml:space="preserve">MOTO SUL YAMAHA/CROMAGEM TUBARAO/ GRILLO MOTO </t>
  </si>
  <si>
    <t>ROBSON DOS PASSOS SILVA</t>
  </si>
  <si>
    <t>FILCO AUTOMOVEIS</t>
  </si>
  <si>
    <t>MARCELO ZANONI</t>
  </si>
  <si>
    <t>RESTAURANTE ZANONI / FLASH POWER</t>
  </si>
  <si>
    <t>MAX PEREIRA</t>
  </si>
  <si>
    <t>MAX CARRETAS</t>
  </si>
  <si>
    <t>GILBERT CITADIN</t>
  </si>
  <si>
    <t>CAPIVARI DE BAIXO</t>
  </si>
  <si>
    <t>FAM METAL</t>
  </si>
  <si>
    <t>MARCELO BOMBONATI BONGANHI</t>
  </si>
  <si>
    <t>NEOPREME BRASIL</t>
  </si>
  <si>
    <t>LUCIANO VIEIRA BATISTA</t>
  </si>
  <si>
    <t>MARCELO FREITAS DA SILVA</t>
  </si>
  <si>
    <t>NILSON TECILLA</t>
  </si>
  <si>
    <t>MOLDEMAQ / MC BICHO DA LAMA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</si>
</sst>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  <numFmt numFmtId="176" formatCode="0_);[Red]\(0\)"/>
    <numFmt numFmtId="177" formatCode="\(0\)"/>
    <numFmt numFmtId="178" formatCode="\(#\)"/>
    <numFmt numFmtId="179" formatCode="\(##\)"/>
    <numFmt numFmtId="180" formatCode="\(00\)"/>
    <numFmt numFmtId="181" formatCode="0.00_);[Red]\(0.00\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24"/>
      <color indexed="8"/>
      <name val="Mystic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8"/>
      <color indexed="22"/>
      <name val="Bookman Old Style"/>
      <family val="1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15" fillId="34" borderId="0" xfId="0" applyFont="1" applyFill="1" applyAlignment="1">
      <alignment/>
    </xf>
    <xf numFmtId="177" fontId="0" fillId="34" borderId="0" xfId="0" applyNumberFormat="1" applyFont="1" applyFill="1" applyAlignment="1">
      <alignment horizontal="center"/>
    </xf>
    <xf numFmtId="177" fontId="1" fillId="34" borderId="0" xfId="0" applyNumberFormat="1" applyFont="1" applyFill="1" applyAlignment="1">
      <alignment horizontal="center"/>
    </xf>
    <xf numFmtId="0" fontId="0" fillId="34" borderId="0" xfId="0" applyFill="1" applyAlignment="1">
      <alignment horizontal="center"/>
    </xf>
    <xf numFmtId="0" fontId="14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6" fillId="33" borderId="14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6" fillId="34" borderId="14" xfId="0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5" fillId="34" borderId="14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6" fillId="34" borderId="0" xfId="0" applyFont="1" applyFill="1" applyBorder="1" applyAlignment="1">
      <alignment horizontal="center"/>
    </xf>
    <xf numFmtId="16" fontId="8" fillId="34" borderId="0" xfId="0" applyNumberFormat="1" applyFont="1" applyFill="1" applyAlignment="1">
      <alignment/>
    </xf>
    <xf numFmtId="49" fontId="7" fillId="34" borderId="0" xfId="0" applyNumberFormat="1" applyFont="1" applyFill="1" applyAlignment="1">
      <alignment/>
    </xf>
    <xf numFmtId="0" fontId="7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7" fillId="34" borderId="14" xfId="0" applyFont="1" applyFill="1" applyBorder="1" applyAlignment="1">
      <alignment/>
    </xf>
    <xf numFmtId="0" fontId="0" fillId="34" borderId="0" xfId="0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left"/>
    </xf>
    <xf numFmtId="0" fontId="8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left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21" fontId="1" fillId="0" borderId="14" xfId="0" applyNumberFormat="1" applyFont="1" applyBorder="1" applyAlignment="1">
      <alignment/>
    </xf>
    <xf numFmtId="0" fontId="17" fillId="34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34" borderId="0" xfId="0" applyFont="1" applyFill="1" applyAlignment="1">
      <alignment horizontal="left"/>
    </xf>
    <xf numFmtId="0" fontId="6" fillId="35" borderId="14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8" fillId="34" borderId="0" xfId="0" applyFont="1" applyFill="1" applyBorder="1" applyAlignment="1">
      <alignment horizontal="left"/>
    </xf>
    <xf numFmtId="0" fontId="18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6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/>
    </xf>
    <xf numFmtId="0" fontId="17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0" fillId="34" borderId="0" xfId="0" applyFont="1" applyFill="1" applyAlignment="1">
      <alignment/>
    </xf>
    <xf numFmtId="0" fontId="16" fillId="34" borderId="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9525</xdr:rowOff>
    </xdr:from>
    <xdr:to>
      <xdr:col>11</xdr:col>
      <xdr:colOff>123825</xdr:colOff>
      <xdr:row>4</xdr:row>
      <xdr:rowOff>133350</xdr:rowOff>
    </xdr:to>
    <xdr:pic>
      <xdr:nvPicPr>
        <xdr:cNvPr id="1" name="Picture 1" descr="mrbap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952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44</xdr:row>
      <xdr:rowOff>9525</xdr:rowOff>
    </xdr:from>
    <xdr:to>
      <xdr:col>11</xdr:col>
      <xdr:colOff>123825</xdr:colOff>
      <xdr:row>48</xdr:row>
      <xdr:rowOff>133350</xdr:rowOff>
    </xdr:to>
    <xdr:pic>
      <xdr:nvPicPr>
        <xdr:cNvPr id="2" name="Picture 2" descr="mrbap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726757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84</xdr:row>
      <xdr:rowOff>9525</xdr:rowOff>
    </xdr:from>
    <xdr:to>
      <xdr:col>11</xdr:col>
      <xdr:colOff>123825</xdr:colOff>
      <xdr:row>88</xdr:row>
      <xdr:rowOff>133350</xdr:rowOff>
    </xdr:to>
    <xdr:pic>
      <xdr:nvPicPr>
        <xdr:cNvPr id="3" name="Picture 3" descr="mrbap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1387792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128</xdr:row>
      <xdr:rowOff>9525</xdr:rowOff>
    </xdr:from>
    <xdr:to>
      <xdr:col>11</xdr:col>
      <xdr:colOff>123825</xdr:colOff>
      <xdr:row>132</xdr:row>
      <xdr:rowOff>133350</xdr:rowOff>
    </xdr:to>
    <xdr:pic>
      <xdr:nvPicPr>
        <xdr:cNvPr id="4" name="Picture 4" descr="mrbap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2113597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168</xdr:row>
      <xdr:rowOff>9525</xdr:rowOff>
    </xdr:from>
    <xdr:to>
      <xdr:col>11</xdr:col>
      <xdr:colOff>123825</xdr:colOff>
      <xdr:row>172</xdr:row>
      <xdr:rowOff>133350</xdr:rowOff>
    </xdr:to>
    <xdr:pic>
      <xdr:nvPicPr>
        <xdr:cNvPr id="5" name="Picture 5" descr="mrbap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2774632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1533525</xdr:colOff>
      <xdr:row>168</xdr:row>
      <xdr:rowOff>66675</xdr:rowOff>
    </xdr:from>
    <xdr:to>
      <xdr:col>4</xdr:col>
      <xdr:colOff>2352675</xdr:colOff>
      <xdr:row>173</xdr:row>
      <xdr:rowOff>76200</xdr:rowOff>
    </xdr:to>
    <xdr:pic>
      <xdr:nvPicPr>
        <xdr:cNvPr id="6" name="Picture 20" descr="f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38775" y="278034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1581150</xdr:colOff>
      <xdr:row>128</xdr:row>
      <xdr:rowOff>66675</xdr:rowOff>
    </xdr:from>
    <xdr:to>
      <xdr:col>4</xdr:col>
      <xdr:colOff>2400300</xdr:colOff>
      <xdr:row>133</xdr:row>
      <xdr:rowOff>76200</xdr:rowOff>
    </xdr:to>
    <xdr:pic>
      <xdr:nvPicPr>
        <xdr:cNvPr id="7" name="Picture 21" descr="f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211931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1647825</xdr:colOff>
      <xdr:row>84</xdr:row>
      <xdr:rowOff>28575</xdr:rowOff>
    </xdr:from>
    <xdr:to>
      <xdr:col>4</xdr:col>
      <xdr:colOff>2466975</xdr:colOff>
      <xdr:row>89</xdr:row>
      <xdr:rowOff>38100</xdr:rowOff>
    </xdr:to>
    <xdr:pic>
      <xdr:nvPicPr>
        <xdr:cNvPr id="8" name="Picture 22" descr="f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138969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1628775</xdr:colOff>
      <xdr:row>44</xdr:row>
      <xdr:rowOff>28575</xdr:rowOff>
    </xdr:from>
    <xdr:to>
      <xdr:col>4</xdr:col>
      <xdr:colOff>2447925</xdr:colOff>
      <xdr:row>49</xdr:row>
      <xdr:rowOff>38100</xdr:rowOff>
    </xdr:to>
    <xdr:pic>
      <xdr:nvPicPr>
        <xdr:cNvPr id="9" name="Picture 23" descr="f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72866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1638300</xdr:colOff>
      <xdr:row>0</xdr:row>
      <xdr:rowOff>38100</xdr:rowOff>
    </xdr:from>
    <xdr:to>
      <xdr:col>4</xdr:col>
      <xdr:colOff>2457450</xdr:colOff>
      <xdr:row>5</xdr:row>
      <xdr:rowOff>47625</xdr:rowOff>
    </xdr:to>
    <xdr:pic>
      <xdr:nvPicPr>
        <xdr:cNvPr id="10" name="Picture 24" descr="f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381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9525</xdr:rowOff>
    </xdr:from>
    <xdr:to>
      <xdr:col>12</xdr:col>
      <xdr:colOff>66675</xdr:colOff>
      <xdr:row>4</xdr:row>
      <xdr:rowOff>133350</xdr:rowOff>
    </xdr:to>
    <xdr:pic>
      <xdr:nvPicPr>
        <xdr:cNvPr id="1" name="Picture 1" descr="mrbap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952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1562100</xdr:colOff>
      <xdr:row>0</xdr:row>
      <xdr:rowOff>57150</xdr:rowOff>
    </xdr:from>
    <xdr:to>
      <xdr:col>5</xdr:col>
      <xdr:colOff>2381250</xdr:colOff>
      <xdr:row>5</xdr:row>
      <xdr:rowOff>66675</xdr:rowOff>
    </xdr:to>
    <xdr:pic>
      <xdr:nvPicPr>
        <xdr:cNvPr id="2" name="Picture 23" descr="f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91225" y="571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5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28125" style="5" customWidth="1"/>
    <col min="2" max="2" width="4.57421875" style="17" customWidth="1"/>
    <col min="3" max="3" width="28.140625" style="5" customWidth="1"/>
    <col min="4" max="4" width="22.57421875" style="5" customWidth="1"/>
    <col min="5" max="5" width="42.421875" style="5" customWidth="1"/>
    <col min="6" max="8" width="4.57421875" style="12" customWidth="1"/>
    <col min="9" max="15" width="4.57421875" style="5" customWidth="1"/>
    <col min="16" max="16" width="5.7109375" style="5" customWidth="1"/>
    <col min="17" max="16384" width="9.140625" style="5" customWidth="1"/>
  </cols>
  <sheetData>
    <row r="1" spans="1:16" ht="12.75">
      <c r="A1" s="6" t="s">
        <v>294</v>
      </c>
      <c r="B1" s="7" t="s">
        <v>294</v>
      </c>
      <c r="C1" s="8"/>
      <c r="D1" s="9" t="s">
        <v>0</v>
      </c>
      <c r="E1" s="10"/>
      <c r="F1" s="11"/>
      <c r="I1" s="13"/>
      <c r="J1" s="13"/>
      <c r="K1" s="13"/>
      <c r="L1" s="13"/>
      <c r="M1" s="13"/>
      <c r="N1" s="13"/>
      <c r="O1" s="13"/>
      <c r="P1" s="13"/>
    </row>
    <row r="2" spans="1:16" ht="12.75">
      <c r="A2" s="6"/>
      <c r="B2" s="7"/>
      <c r="C2" s="8"/>
      <c r="D2" s="9" t="s">
        <v>10</v>
      </c>
      <c r="E2" s="10"/>
      <c r="F2" s="11"/>
      <c r="I2" s="13"/>
      <c r="J2" s="13"/>
      <c r="K2" s="13"/>
      <c r="L2" s="13"/>
      <c r="M2" s="13"/>
      <c r="N2" s="13"/>
      <c r="O2" s="13"/>
      <c r="P2" s="13"/>
    </row>
    <row r="3" spans="1:16" ht="12.75">
      <c r="A3" s="6"/>
      <c r="B3" s="7"/>
      <c r="C3" s="8"/>
      <c r="D3" s="8"/>
      <c r="E3" s="10"/>
      <c r="F3" s="11"/>
      <c r="G3" s="15"/>
      <c r="H3" s="16"/>
      <c r="I3" s="13"/>
      <c r="J3" s="13"/>
      <c r="K3" s="13"/>
      <c r="L3" s="13"/>
      <c r="M3" s="13"/>
      <c r="N3" s="13"/>
      <c r="O3" s="13"/>
      <c r="P3" s="13"/>
    </row>
    <row r="4" spans="1:16" ht="12.75">
      <c r="A4" s="6"/>
      <c r="B4" s="7"/>
      <c r="C4" s="8"/>
      <c r="D4" s="9" t="s">
        <v>105</v>
      </c>
      <c r="E4" s="10"/>
      <c r="F4" s="11"/>
      <c r="I4" s="13"/>
      <c r="J4" s="13"/>
      <c r="K4" s="13"/>
      <c r="L4" s="13"/>
      <c r="M4" s="13"/>
      <c r="N4" s="13"/>
      <c r="O4" s="13"/>
      <c r="P4" s="13"/>
    </row>
    <row r="5" ht="12.75"/>
    <row r="6" spans="1:16" ht="12.75">
      <c r="A6" s="6"/>
      <c r="B6" s="7"/>
      <c r="C6" s="19" t="s">
        <v>13</v>
      </c>
      <c r="D6" s="19" t="s">
        <v>258</v>
      </c>
      <c r="E6" s="10"/>
      <c r="F6" s="1" t="s">
        <v>107</v>
      </c>
      <c r="G6" s="1" t="s">
        <v>9</v>
      </c>
      <c r="H6" s="1" t="s">
        <v>9</v>
      </c>
      <c r="I6" s="1" t="s">
        <v>108</v>
      </c>
      <c r="J6" s="1" t="s">
        <v>111</v>
      </c>
      <c r="K6" s="1" t="s">
        <v>111</v>
      </c>
      <c r="L6" s="1" t="s">
        <v>109</v>
      </c>
      <c r="M6" s="1" t="s">
        <v>110</v>
      </c>
      <c r="N6" s="4" t="s">
        <v>14</v>
      </c>
      <c r="O6" s="4" t="s">
        <v>63</v>
      </c>
      <c r="P6" s="28"/>
    </row>
    <row r="7" spans="1:16" ht="12.75">
      <c r="A7" s="47" t="s">
        <v>1</v>
      </c>
      <c r="B7" s="48" t="s">
        <v>11</v>
      </c>
      <c r="C7" s="47" t="s">
        <v>2</v>
      </c>
      <c r="D7" s="47" t="s">
        <v>3</v>
      </c>
      <c r="E7" s="49" t="s">
        <v>4</v>
      </c>
      <c r="F7" s="3">
        <v>1</v>
      </c>
      <c r="G7" s="3">
        <v>2</v>
      </c>
      <c r="H7" s="3">
        <v>3</v>
      </c>
      <c r="I7" s="3">
        <v>4</v>
      </c>
      <c r="J7" s="3">
        <v>5</v>
      </c>
      <c r="K7" s="3">
        <v>6</v>
      </c>
      <c r="L7" s="3">
        <v>7</v>
      </c>
      <c r="M7" s="3">
        <v>8</v>
      </c>
      <c r="N7" s="3">
        <v>9</v>
      </c>
      <c r="O7" s="3">
        <v>10</v>
      </c>
      <c r="P7" s="20" t="s">
        <v>8</v>
      </c>
    </row>
    <row r="8" spans="1:16" ht="12.75" customHeight="1">
      <c r="A8" s="34">
        <v>1</v>
      </c>
      <c r="B8" s="22">
        <v>8</v>
      </c>
      <c r="C8" s="23" t="s">
        <v>50</v>
      </c>
      <c r="D8" s="23" t="s">
        <v>49</v>
      </c>
      <c r="E8" s="23" t="s">
        <v>106</v>
      </c>
      <c r="F8" s="22">
        <v>25</v>
      </c>
      <c r="G8" s="53" t="s">
        <v>22</v>
      </c>
      <c r="H8" s="22">
        <v>22</v>
      </c>
      <c r="I8" s="22">
        <v>0</v>
      </c>
      <c r="J8" s="22">
        <v>25</v>
      </c>
      <c r="K8" s="22">
        <v>25</v>
      </c>
      <c r="L8" s="22">
        <v>25</v>
      </c>
      <c r="M8" s="22">
        <v>25</v>
      </c>
      <c r="N8" s="22">
        <v>18</v>
      </c>
      <c r="O8" s="22">
        <v>25</v>
      </c>
      <c r="P8" s="22">
        <f>SUM(F8:O8)</f>
        <v>190</v>
      </c>
    </row>
    <row r="9" spans="1:16" ht="12.75" customHeight="1">
      <c r="A9" s="34">
        <f aca="true" t="shared" si="0" ref="A9:A16">A8+1</f>
        <v>2</v>
      </c>
      <c r="B9" s="22">
        <v>105</v>
      </c>
      <c r="C9" s="23" t="s">
        <v>113</v>
      </c>
      <c r="D9" s="23" t="s">
        <v>114</v>
      </c>
      <c r="E9" s="23" t="s">
        <v>115</v>
      </c>
      <c r="F9" s="22">
        <v>20</v>
      </c>
      <c r="G9" s="22">
        <v>22</v>
      </c>
      <c r="H9" s="22">
        <v>25</v>
      </c>
      <c r="I9" s="22">
        <v>18</v>
      </c>
      <c r="J9" s="22">
        <v>18</v>
      </c>
      <c r="K9" s="22">
        <v>20</v>
      </c>
      <c r="L9" s="22">
        <v>20</v>
      </c>
      <c r="M9" s="53" t="s">
        <v>22</v>
      </c>
      <c r="N9" s="22">
        <v>22</v>
      </c>
      <c r="O9" s="22">
        <v>20</v>
      </c>
      <c r="P9" s="22">
        <f>SUM(F9:O9)</f>
        <v>185</v>
      </c>
    </row>
    <row r="10" spans="1:16" ht="12.75" customHeight="1">
      <c r="A10" s="34">
        <f t="shared" si="0"/>
        <v>3</v>
      </c>
      <c r="B10" s="34">
        <v>101</v>
      </c>
      <c r="C10" s="35" t="s">
        <v>51</v>
      </c>
      <c r="D10" s="35" t="s">
        <v>114</v>
      </c>
      <c r="E10" s="35" t="s">
        <v>287</v>
      </c>
      <c r="F10" s="22">
        <v>0</v>
      </c>
      <c r="G10" s="22">
        <v>25</v>
      </c>
      <c r="H10" s="22">
        <v>20</v>
      </c>
      <c r="I10" s="22">
        <v>25</v>
      </c>
      <c r="J10" s="22">
        <v>22</v>
      </c>
      <c r="K10" s="22">
        <v>22</v>
      </c>
      <c r="L10" s="22">
        <v>22</v>
      </c>
      <c r="M10" s="53" t="s">
        <v>22</v>
      </c>
      <c r="N10" s="22">
        <v>25</v>
      </c>
      <c r="O10" s="22">
        <v>18</v>
      </c>
      <c r="P10" s="22">
        <f>SUM(F10:O10)</f>
        <v>179</v>
      </c>
    </row>
    <row r="11" spans="1:16" ht="12.75" customHeight="1">
      <c r="A11" s="34">
        <f t="shared" si="0"/>
        <v>4</v>
      </c>
      <c r="B11" s="22">
        <v>131</v>
      </c>
      <c r="C11" s="23" t="s">
        <v>41</v>
      </c>
      <c r="D11" s="23" t="s">
        <v>40</v>
      </c>
      <c r="E11" s="23" t="s">
        <v>272</v>
      </c>
      <c r="F11" s="22">
        <v>22</v>
      </c>
      <c r="G11" s="22">
        <v>20</v>
      </c>
      <c r="H11" s="22">
        <v>16</v>
      </c>
      <c r="I11" s="53" t="s">
        <v>22</v>
      </c>
      <c r="J11" s="22">
        <v>20</v>
      </c>
      <c r="K11" s="22">
        <v>18</v>
      </c>
      <c r="L11" s="22">
        <v>16</v>
      </c>
      <c r="M11" s="22">
        <v>0</v>
      </c>
      <c r="N11" s="22">
        <v>0</v>
      </c>
      <c r="O11" s="22">
        <v>22</v>
      </c>
      <c r="P11" s="22">
        <f>SUM(F11:O11)</f>
        <v>134</v>
      </c>
    </row>
    <row r="12" spans="1:16" ht="12.75" customHeight="1">
      <c r="A12" s="34">
        <f t="shared" si="0"/>
        <v>5</v>
      </c>
      <c r="B12" s="34">
        <v>103</v>
      </c>
      <c r="C12" s="35" t="s">
        <v>99</v>
      </c>
      <c r="D12" s="35" t="s">
        <v>100</v>
      </c>
      <c r="E12" s="35" t="s">
        <v>20</v>
      </c>
      <c r="F12" s="22">
        <v>18</v>
      </c>
      <c r="G12" s="22">
        <v>18</v>
      </c>
      <c r="H12" s="22">
        <v>14</v>
      </c>
      <c r="I12" s="22">
        <v>22</v>
      </c>
      <c r="J12" s="53" t="s">
        <v>22</v>
      </c>
      <c r="K12" s="22">
        <v>15</v>
      </c>
      <c r="L12" s="22">
        <v>0</v>
      </c>
      <c r="M12" s="22">
        <v>0</v>
      </c>
      <c r="N12" s="22">
        <v>0</v>
      </c>
      <c r="O12" s="22">
        <v>0</v>
      </c>
      <c r="P12" s="22">
        <f>SUM(F12:O12)</f>
        <v>87</v>
      </c>
    </row>
    <row r="13" spans="1:16" ht="12.75" customHeight="1">
      <c r="A13" s="34">
        <f t="shared" si="0"/>
        <v>6</v>
      </c>
      <c r="B13" s="56">
        <v>274</v>
      </c>
      <c r="C13" s="23" t="s">
        <v>101</v>
      </c>
      <c r="D13" s="23" t="s">
        <v>117</v>
      </c>
      <c r="E13" s="23" t="s">
        <v>118</v>
      </c>
      <c r="F13" s="22">
        <v>16</v>
      </c>
      <c r="G13" s="53" t="s">
        <v>22</v>
      </c>
      <c r="H13" s="22">
        <v>12</v>
      </c>
      <c r="I13" s="22">
        <v>0</v>
      </c>
      <c r="J13" s="22">
        <v>0</v>
      </c>
      <c r="K13" s="22">
        <v>0</v>
      </c>
      <c r="L13" s="22">
        <v>15</v>
      </c>
      <c r="M13" s="22">
        <v>22</v>
      </c>
      <c r="N13" s="22">
        <v>20</v>
      </c>
      <c r="O13" s="22">
        <v>0</v>
      </c>
      <c r="P13" s="22">
        <f>SUM(F13:O13)</f>
        <v>85</v>
      </c>
    </row>
    <row r="14" spans="1:16" ht="12.75" customHeight="1">
      <c r="A14" s="34">
        <f t="shared" si="0"/>
        <v>7</v>
      </c>
      <c r="B14" s="22">
        <v>133</v>
      </c>
      <c r="C14" s="23" t="s">
        <v>62</v>
      </c>
      <c r="D14" s="23" t="s">
        <v>119</v>
      </c>
      <c r="E14" s="23" t="s">
        <v>61</v>
      </c>
      <c r="F14" s="22">
        <v>15</v>
      </c>
      <c r="G14" s="53" t="s">
        <v>22</v>
      </c>
      <c r="H14" s="22">
        <v>15</v>
      </c>
      <c r="I14" s="22">
        <v>0</v>
      </c>
      <c r="J14" s="22">
        <v>0</v>
      </c>
      <c r="K14" s="22">
        <v>16</v>
      </c>
      <c r="L14" s="22">
        <v>18</v>
      </c>
      <c r="M14" s="22">
        <v>16</v>
      </c>
      <c r="N14" s="22">
        <v>0</v>
      </c>
      <c r="O14" s="22">
        <v>0</v>
      </c>
      <c r="P14" s="22">
        <f>SUM(F14:O14)</f>
        <v>80</v>
      </c>
    </row>
    <row r="15" spans="1:16" ht="12.75" customHeight="1">
      <c r="A15" s="34">
        <f t="shared" si="0"/>
        <v>8</v>
      </c>
      <c r="B15" s="22">
        <v>175</v>
      </c>
      <c r="C15" s="23" t="s">
        <v>125</v>
      </c>
      <c r="D15" s="23" t="s">
        <v>95</v>
      </c>
      <c r="E15" s="23" t="s">
        <v>126</v>
      </c>
      <c r="F15" s="22">
        <v>12</v>
      </c>
      <c r="G15" s="53" t="s">
        <v>22</v>
      </c>
      <c r="H15" s="22">
        <v>13</v>
      </c>
      <c r="I15" s="22">
        <v>20</v>
      </c>
      <c r="J15" s="22">
        <v>0</v>
      </c>
      <c r="K15" s="22">
        <v>13</v>
      </c>
      <c r="L15" s="22">
        <v>0</v>
      </c>
      <c r="M15" s="22">
        <v>0</v>
      </c>
      <c r="N15" s="22">
        <v>0</v>
      </c>
      <c r="O15" s="22">
        <v>14</v>
      </c>
      <c r="P15" s="22">
        <f>SUM(F15:O15)</f>
        <v>72</v>
      </c>
    </row>
    <row r="16" spans="1:16" ht="12.75" customHeight="1">
      <c r="A16" s="34">
        <f t="shared" si="0"/>
        <v>9</v>
      </c>
      <c r="B16" s="22">
        <v>123</v>
      </c>
      <c r="C16" s="23" t="s">
        <v>288</v>
      </c>
      <c r="D16" s="23" t="s">
        <v>24</v>
      </c>
      <c r="E16" s="23" t="s">
        <v>289</v>
      </c>
      <c r="F16" s="22">
        <v>0</v>
      </c>
      <c r="G16" s="53" t="s">
        <v>22</v>
      </c>
      <c r="H16" s="22">
        <v>0</v>
      </c>
      <c r="I16" s="22">
        <v>0</v>
      </c>
      <c r="J16" s="22">
        <v>16</v>
      </c>
      <c r="K16" s="22">
        <v>14</v>
      </c>
      <c r="L16" s="22">
        <v>0</v>
      </c>
      <c r="M16" s="22">
        <v>0</v>
      </c>
      <c r="N16" s="22">
        <v>14</v>
      </c>
      <c r="O16" s="22">
        <v>15</v>
      </c>
      <c r="P16" s="22">
        <f>SUM(F16:O16)</f>
        <v>59</v>
      </c>
    </row>
    <row r="17" spans="1:16" ht="12.75" customHeight="1">
      <c r="A17" s="34">
        <f>A16+1</f>
        <v>10</v>
      </c>
      <c r="B17" s="34">
        <v>150</v>
      </c>
      <c r="C17" s="35" t="s">
        <v>123</v>
      </c>
      <c r="D17" s="35" t="s">
        <v>19</v>
      </c>
      <c r="E17" s="35" t="s">
        <v>124</v>
      </c>
      <c r="F17" s="22">
        <v>13</v>
      </c>
      <c r="G17" s="22">
        <v>0</v>
      </c>
      <c r="H17" s="22">
        <v>0</v>
      </c>
      <c r="I17" s="53" t="s">
        <v>22</v>
      </c>
      <c r="J17" s="22">
        <v>0</v>
      </c>
      <c r="K17" s="22">
        <v>0</v>
      </c>
      <c r="L17" s="22">
        <v>14</v>
      </c>
      <c r="M17" s="22">
        <v>18</v>
      </c>
      <c r="N17" s="22">
        <v>0</v>
      </c>
      <c r="O17" s="22">
        <v>0</v>
      </c>
      <c r="P17" s="22">
        <f>SUM(F17:O17)</f>
        <v>45</v>
      </c>
    </row>
    <row r="18" spans="1:16" ht="12.75" customHeight="1">
      <c r="A18" s="34">
        <f>A17+1</f>
        <v>11</v>
      </c>
      <c r="B18" s="22">
        <v>112</v>
      </c>
      <c r="C18" s="23" t="s">
        <v>310</v>
      </c>
      <c r="D18" s="23" t="s">
        <v>230</v>
      </c>
      <c r="E18" s="23" t="s">
        <v>311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53" t="s">
        <v>22</v>
      </c>
      <c r="M18" s="22">
        <v>20</v>
      </c>
      <c r="N18" s="22">
        <v>16</v>
      </c>
      <c r="O18" s="22">
        <v>0</v>
      </c>
      <c r="P18" s="22">
        <f>SUM(F18:O18)</f>
        <v>36</v>
      </c>
    </row>
    <row r="19" spans="1:16" ht="12.75" customHeight="1">
      <c r="A19" s="34">
        <v>12</v>
      </c>
      <c r="B19" s="56"/>
      <c r="C19" s="23" t="s">
        <v>239</v>
      </c>
      <c r="D19" s="23" t="s">
        <v>230</v>
      </c>
      <c r="E19" s="23" t="s">
        <v>240</v>
      </c>
      <c r="F19" s="22">
        <v>0</v>
      </c>
      <c r="G19" s="22">
        <v>0</v>
      </c>
      <c r="H19" s="22">
        <v>10</v>
      </c>
      <c r="I19" s="22">
        <v>0</v>
      </c>
      <c r="J19" s="22">
        <v>0</v>
      </c>
      <c r="K19" s="22">
        <v>0</v>
      </c>
      <c r="L19" s="53" t="s">
        <v>22</v>
      </c>
      <c r="M19" s="22">
        <v>0</v>
      </c>
      <c r="N19" s="22">
        <v>15</v>
      </c>
      <c r="O19" s="22">
        <v>0</v>
      </c>
      <c r="P19" s="22">
        <f>SUM(F19:O19)</f>
        <v>25</v>
      </c>
    </row>
    <row r="20" spans="1:16" ht="12.75" customHeight="1">
      <c r="A20" s="34">
        <v>12</v>
      </c>
      <c r="B20" s="22">
        <v>14</v>
      </c>
      <c r="C20" s="23" t="s">
        <v>69</v>
      </c>
      <c r="D20" s="23" t="s">
        <v>19</v>
      </c>
      <c r="E20" s="23" t="s">
        <v>129</v>
      </c>
      <c r="F20" s="22">
        <v>10</v>
      </c>
      <c r="G20" s="22">
        <v>0</v>
      </c>
      <c r="H20" s="22">
        <v>0</v>
      </c>
      <c r="I20" s="53" t="s">
        <v>22</v>
      </c>
      <c r="J20" s="22">
        <v>14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f>SUM(F20:O20)</f>
        <v>24</v>
      </c>
    </row>
    <row r="21" spans="1:16" ht="12.75" customHeight="1">
      <c r="A21" s="34">
        <v>13</v>
      </c>
      <c r="B21" s="56"/>
      <c r="C21" s="23" t="s">
        <v>228</v>
      </c>
      <c r="D21" s="23" t="s">
        <v>117</v>
      </c>
      <c r="E21" s="23" t="s">
        <v>229</v>
      </c>
      <c r="F21" s="22">
        <v>0</v>
      </c>
      <c r="G21" s="53" t="s">
        <v>22</v>
      </c>
      <c r="H21" s="22">
        <v>18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f>SUM(F21:O21)</f>
        <v>18</v>
      </c>
    </row>
    <row r="22" spans="1:16" ht="12.75" customHeight="1">
      <c r="A22" s="34">
        <v>14</v>
      </c>
      <c r="B22" s="22">
        <v>155</v>
      </c>
      <c r="C22" s="23" t="s">
        <v>321</v>
      </c>
      <c r="D22" s="23" t="s">
        <v>276</v>
      </c>
      <c r="E22" s="23" t="s">
        <v>322</v>
      </c>
      <c r="F22" s="22">
        <v>0</v>
      </c>
      <c r="G22" s="22">
        <v>0</v>
      </c>
      <c r="H22" s="22">
        <v>0</v>
      </c>
      <c r="I22" s="53" t="s">
        <v>22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16</v>
      </c>
      <c r="P22" s="22">
        <f>SUM(G22:O22)</f>
        <v>16</v>
      </c>
    </row>
    <row r="23" spans="1:16" ht="12.75" customHeight="1">
      <c r="A23" s="34">
        <v>15</v>
      </c>
      <c r="B23" s="22">
        <v>130</v>
      </c>
      <c r="C23" s="23" t="s">
        <v>120</v>
      </c>
      <c r="D23" s="23" t="s">
        <v>121</v>
      </c>
      <c r="E23" s="23" t="s">
        <v>122</v>
      </c>
      <c r="F23" s="22">
        <v>14</v>
      </c>
      <c r="G23" s="22">
        <v>0</v>
      </c>
      <c r="H23" s="22">
        <v>0</v>
      </c>
      <c r="I23" s="53" t="s">
        <v>22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f>SUM(F23:O23)</f>
        <v>14</v>
      </c>
    </row>
    <row r="24" spans="1:16" ht="12.75" customHeight="1">
      <c r="A24" s="34">
        <v>16</v>
      </c>
      <c r="B24" s="22">
        <v>119</v>
      </c>
      <c r="C24" s="23" t="s">
        <v>295</v>
      </c>
      <c r="D24" s="23" t="s">
        <v>24</v>
      </c>
      <c r="E24" s="23" t="s">
        <v>296</v>
      </c>
      <c r="F24" s="22">
        <v>0</v>
      </c>
      <c r="G24" s="22">
        <v>0</v>
      </c>
      <c r="H24" s="53" t="s">
        <v>22</v>
      </c>
      <c r="I24" s="22">
        <v>0</v>
      </c>
      <c r="J24" s="22">
        <v>0</v>
      </c>
      <c r="K24" s="22">
        <v>0</v>
      </c>
      <c r="L24" s="22">
        <v>13</v>
      </c>
      <c r="M24" s="22">
        <v>0</v>
      </c>
      <c r="N24" s="22">
        <v>0</v>
      </c>
      <c r="O24" s="22">
        <v>0</v>
      </c>
      <c r="P24" s="22">
        <f>SUM(F24:O24)</f>
        <v>13</v>
      </c>
    </row>
    <row r="25" spans="1:16" ht="12.75" customHeight="1">
      <c r="A25" s="34">
        <v>17</v>
      </c>
      <c r="B25" s="57"/>
      <c r="C25" s="35" t="s">
        <v>227</v>
      </c>
      <c r="D25" s="35" t="s">
        <v>44</v>
      </c>
      <c r="E25" s="35" t="s">
        <v>84</v>
      </c>
      <c r="F25" s="22">
        <v>0</v>
      </c>
      <c r="G25" s="53" t="s">
        <v>22</v>
      </c>
      <c r="H25" s="22">
        <v>13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53" t="s">
        <v>22</v>
      </c>
      <c r="O25" s="22">
        <v>0</v>
      </c>
      <c r="P25" s="22">
        <f>SUM(F25:O25)</f>
        <v>13</v>
      </c>
    </row>
    <row r="26" spans="1:16" ht="12.75" customHeight="1">
      <c r="A26" s="34">
        <v>17</v>
      </c>
      <c r="B26" s="22">
        <v>141</v>
      </c>
      <c r="C26" s="23" t="s">
        <v>237</v>
      </c>
      <c r="D26" s="23" t="s">
        <v>21</v>
      </c>
      <c r="E26" s="23" t="s">
        <v>238</v>
      </c>
      <c r="F26" s="53" t="s">
        <v>22</v>
      </c>
      <c r="G26" s="22">
        <v>0</v>
      </c>
      <c r="H26" s="22">
        <v>11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f>SUM(F26:O26)</f>
        <v>11</v>
      </c>
    </row>
    <row r="27" spans="1:16" ht="12.75" customHeight="1">
      <c r="A27" s="34">
        <v>18</v>
      </c>
      <c r="B27" s="22">
        <v>177</v>
      </c>
      <c r="C27" s="23" t="s">
        <v>127</v>
      </c>
      <c r="D27" s="35" t="s">
        <v>114</v>
      </c>
      <c r="E27" s="35" t="s">
        <v>128</v>
      </c>
      <c r="F27" s="22">
        <v>11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53" t="s">
        <v>22</v>
      </c>
      <c r="O27" s="22">
        <v>0</v>
      </c>
      <c r="P27" s="22">
        <f>SUM(F27:O27)</f>
        <v>11</v>
      </c>
    </row>
    <row r="28" spans="1:16" ht="12.75" customHeight="1">
      <c r="A28" s="34">
        <v>19</v>
      </c>
      <c r="B28" s="56"/>
      <c r="C28" s="23" t="s">
        <v>116</v>
      </c>
      <c r="D28" s="23" t="s">
        <v>31</v>
      </c>
      <c r="E28" s="23"/>
      <c r="F28" s="53" t="s">
        <v>22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f>SUM(F28:O28)</f>
        <v>0</v>
      </c>
    </row>
    <row r="29" spans="1:16" ht="12.75" customHeight="1">
      <c r="A29" s="34"/>
      <c r="B29" s="22"/>
      <c r="C29" s="23"/>
      <c r="D29" s="23"/>
      <c r="E29" s="23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ht="12.75" customHeight="1">
      <c r="A30" s="34"/>
      <c r="B30" s="22"/>
      <c r="C30" s="23"/>
      <c r="D30" s="23"/>
      <c r="E30" s="23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6" ht="12.75" customHeight="1">
      <c r="A31" s="34"/>
      <c r="B31" s="22"/>
      <c r="C31" s="23"/>
      <c r="D31" s="23"/>
      <c r="E31" s="23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ht="12.75" customHeight="1">
      <c r="A32" s="34"/>
      <c r="B32" s="22"/>
      <c r="C32" s="23"/>
      <c r="D32" s="23"/>
      <c r="E32" s="23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6" ht="12.75" customHeight="1">
      <c r="A33" s="34"/>
      <c r="B33" s="22"/>
      <c r="C33" s="23"/>
      <c r="D33" s="23"/>
      <c r="E33" s="23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 ht="12.75" customHeight="1">
      <c r="A34" s="34"/>
      <c r="B34" s="22"/>
      <c r="C34" s="23"/>
      <c r="D34" s="23"/>
      <c r="E34" s="23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1:16" ht="12.75" customHeight="1">
      <c r="A35" s="34"/>
      <c r="B35" s="22"/>
      <c r="C35" s="23"/>
      <c r="D35" s="23"/>
      <c r="E35" s="23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 ht="12.75" customHeight="1">
      <c r="A36" s="34"/>
      <c r="B36" s="22"/>
      <c r="C36" s="23"/>
      <c r="D36" s="23"/>
      <c r="E36" s="23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 ht="12.75" customHeight="1">
      <c r="A37" s="34"/>
      <c r="B37" s="22"/>
      <c r="C37" s="23"/>
      <c r="D37" s="23"/>
      <c r="E37" s="23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1:16" ht="12.75" customHeight="1">
      <c r="A38" s="34"/>
      <c r="B38" s="22"/>
      <c r="C38" s="23"/>
      <c r="D38" s="23"/>
      <c r="E38" s="23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6" ht="12.75">
      <c r="A39" s="26"/>
      <c r="B39" s="7"/>
      <c r="C39" s="19" t="s">
        <v>5</v>
      </c>
      <c r="D39" s="19" t="s">
        <v>6</v>
      </c>
      <c r="E39" s="27"/>
      <c r="F39" s="56"/>
      <c r="G39" s="62" t="s">
        <v>271</v>
      </c>
      <c r="H39" s="28"/>
      <c r="I39" s="28"/>
      <c r="J39" s="28"/>
      <c r="K39" s="28"/>
      <c r="L39" s="28"/>
      <c r="M39" s="28"/>
      <c r="N39" s="28"/>
      <c r="O39" s="28"/>
      <c r="P39" s="28"/>
    </row>
    <row r="40" spans="1:16" ht="12.75">
      <c r="A40" s="26"/>
      <c r="B40" s="9"/>
      <c r="C40" s="19" t="s">
        <v>130</v>
      </c>
      <c r="D40" s="10" t="s">
        <v>137</v>
      </c>
      <c r="E40" s="19" t="s">
        <v>134</v>
      </c>
      <c r="F40" s="10" t="s">
        <v>141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ht="12.75">
      <c r="A41" s="26"/>
      <c r="B41" s="9"/>
      <c r="C41" s="19" t="s">
        <v>132</v>
      </c>
      <c r="D41" s="10" t="s">
        <v>138</v>
      </c>
      <c r="E41" s="29" t="s">
        <v>135</v>
      </c>
      <c r="F41" s="10" t="s">
        <v>142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12.75">
      <c r="A42" s="26"/>
      <c r="B42" s="9"/>
      <c r="C42" s="19" t="s">
        <v>131</v>
      </c>
      <c r="D42" s="30" t="s">
        <v>139</v>
      </c>
      <c r="E42" s="19" t="s">
        <v>136</v>
      </c>
      <c r="F42" s="10" t="s">
        <v>143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ht="12.75">
      <c r="A43" s="26"/>
      <c r="B43" s="9"/>
      <c r="C43" s="29" t="s">
        <v>133</v>
      </c>
      <c r="D43" s="30" t="s">
        <v>140</v>
      </c>
      <c r="E43" s="19" t="s">
        <v>64</v>
      </c>
      <c r="F43" s="10" t="s">
        <v>144</v>
      </c>
      <c r="G43" s="28"/>
      <c r="H43" s="28"/>
      <c r="I43" s="27" t="s">
        <v>7</v>
      </c>
      <c r="J43" s="28"/>
      <c r="K43" s="28"/>
      <c r="L43" s="28"/>
      <c r="M43" s="28"/>
      <c r="N43" s="28"/>
      <c r="O43" s="28"/>
      <c r="P43" s="28"/>
    </row>
    <row r="44" spans="1:16" ht="23.25">
      <c r="A44" s="68" t="s">
        <v>12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1:16" ht="12.75">
      <c r="A45" s="31"/>
      <c r="B45" s="26"/>
      <c r="C45" s="8"/>
      <c r="D45" s="9" t="s">
        <v>0</v>
      </c>
      <c r="E45" s="10"/>
      <c r="F45" s="32"/>
      <c r="G45" s="32"/>
      <c r="H45" s="33"/>
      <c r="I45" s="32"/>
      <c r="J45" s="32"/>
      <c r="K45" s="32"/>
      <c r="L45" s="32"/>
      <c r="M45" s="32"/>
      <c r="N45" s="32"/>
      <c r="O45" s="32"/>
      <c r="P45" s="32"/>
    </row>
    <row r="46" spans="1:16" ht="12.75">
      <c r="A46" s="31"/>
      <c r="B46" s="26"/>
      <c r="C46" s="8"/>
      <c r="D46" s="9" t="s">
        <v>10</v>
      </c>
      <c r="E46" s="10"/>
      <c r="F46" s="32"/>
      <c r="G46" s="32"/>
      <c r="H46" s="33"/>
      <c r="I46" s="32"/>
      <c r="J46" s="32"/>
      <c r="K46" s="32"/>
      <c r="L46" s="32"/>
      <c r="M46" s="32"/>
      <c r="N46" s="32"/>
      <c r="O46" s="32"/>
      <c r="P46" s="32"/>
    </row>
    <row r="47" spans="1:16" ht="12.75">
      <c r="A47" s="31"/>
      <c r="B47" s="26"/>
      <c r="C47" s="8"/>
      <c r="D47" s="8"/>
      <c r="E47" s="10"/>
      <c r="F47" s="32"/>
      <c r="G47" s="32"/>
      <c r="H47" s="33"/>
      <c r="I47" s="32"/>
      <c r="J47" s="32"/>
      <c r="K47" s="32"/>
      <c r="L47" s="32"/>
      <c r="M47" s="32"/>
      <c r="N47" s="32"/>
      <c r="O47" s="32"/>
      <c r="P47" s="32"/>
    </row>
    <row r="48" spans="1:16" ht="12.75">
      <c r="A48" s="31"/>
      <c r="B48" s="26"/>
      <c r="C48" s="8"/>
      <c r="D48" s="9" t="s">
        <v>105</v>
      </c>
      <c r="E48" s="10"/>
      <c r="F48" s="32"/>
      <c r="G48" s="32"/>
      <c r="H48" s="33"/>
      <c r="I48" s="32"/>
      <c r="J48" s="32"/>
      <c r="K48" s="32"/>
      <c r="L48" s="32"/>
      <c r="M48" s="32"/>
      <c r="N48" s="32"/>
      <c r="O48" s="32"/>
      <c r="P48" s="32"/>
    </row>
    <row r="49" ht="12.75"/>
    <row r="50" spans="1:16" ht="12.75">
      <c r="A50" s="21"/>
      <c r="B50" s="11"/>
      <c r="C50" s="19" t="s">
        <v>15</v>
      </c>
      <c r="D50" s="58" t="s">
        <v>257</v>
      </c>
      <c r="E50" s="21"/>
      <c r="F50" s="1" t="s">
        <v>107</v>
      </c>
      <c r="G50" s="1" t="s">
        <v>9</v>
      </c>
      <c r="H50" s="1" t="s">
        <v>9</v>
      </c>
      <c r="I50" s="1" t="s">
        <v>108</v>
      </c>
      <c r="J50" s="1" t="s">
        <v>111</v>
      </c>
      <c r="K50" s="1" t="s">
        <v>111</v>
      </c>
      <c r="L50" s="1" t="s">
        <v>109</v>
      </c>
      <c r="M50" s="1" t="s">
        <v>110</v>
      </c>
      <c r="N50" s="4" t="s">
        <v>14</v>
      </c>
      <c r="O50" s="4" t="s">
        <v>63</v>
      </c>
      <c r="P50" s="28"/>
    </row>
    <row r="51" spans="1:16" ht="12.75">
      <c r="A51" s="47" t="s">
        <v>1</v>
      </c>
      <c r="B51" s="48" t="s">
        <v>11</v>
      </c>
      <c r="C51" s="47" t="s">
        <v>2</v>
      </c>
      <c r="D51" s="47" t="s">
        <v>3</v>
      </c>
      <c r="E51" s="49" t="s">
        <v>4</v>
      </c>
      <c r="F51" s="3">
        <v>1</v>
      </c>
      <c r="G51" s="3">
        <v>2</v>
      </c>
      <c r="H51" s="3">
        <v>3</v>
      </c>
      <c r="I51" s="3">
        <v>4</v>
      </c>
      <c r="J51" s="3">
        <v>5</v>
      </c>
      <c r="K51" s="3">
        <v>6</v>
      </c>
      <c r="L51" s="3">
        <v>7</v>
      </c>
      <c r="M51" s="3">
        <v>8</v>
      </c>
      <c r="N51" s="3">
        <v>9</v>
      </c>
      <c r="O51" s="3">
        <v>10</v>
      </c>
      <c r="P51" s="20" t="s">
        <v>8</v>
      </c>
    </row>
    <row r="52" spans="1:16" ht="12.75">
      <c r="A52" s="34">
        <v>1</v>
      </c>
      <c r="B52" s="22">
        <v>3</v>
      </c>
      <c r="C52" s="23" t="s">
        <v>39</v>
      </c>
      <c r="D52" s="23" t="s">
        <v>19</v>
      </c>
      <c r="E52" s="23" t="s">
        <v>78</v>
      </c>
      <c r="F52" s="34">
        <v>25</v>
      </c>
      <c r="G52" s="34">
        <v>25</v>
      </c>
      <c r="H52" s="34">
        <v>25</v>
      </c>
      <c r="I52" s="53" t="s">
        <v>22</v>
      </c>
      <c r="J52" s="34">
        <v>25</v>
      </c>
      <c r="K52" s="34">
        <v>25</v>
      </c>
      <c r="L52" s="34">
        <v>25</v>
      </c>
      <c r="M52" s="34">
        <v>25</v>
      </c>
      <c r="N52" s="34">
        <v>0</v>
      </c>
      <c r="O52" s="34">
        <v>0</v>
      </c>
      <c r="P52" s="22">
        <f>SUM(F52:O52)</f>
        <v>175</v>
      </c>
    </row>
    <row r="53" spans="1:19" ht="12.75">
      <c r="A53" s="34">
        <v>2</v>
      </c>
      <c r="B53" s="34">
        <v>4</v>
      </c>
      <c r="C53" s="35" t="s">
        <v>65</v>
      </c>
      <c r="D53" s="35" t="s">
        <v>19</v>
      </c>
      <c r="E53" s="35" t="s">
        <v>145</v>
      </c>
      <c r="F53" s="34">
        <v>22</v>
      </c>
      <c r="G53" s="34">
        <v>22</v>
      </c>
      <c r="H53" s="34">
        <v>22</v>
      </c>
      <c r="I53" s="53" t="s">
        <v>22</v>
      </c>
      <c r="J53" s="34">
        <v>22</v>
      </c>
      <c r="K53" s="34">
        <v>20</v>
      </c>
      <c r="L53" s="34">
        <v>20</v>
      </c>
      <c r="M53" s="34">
        <v>22</v>
      </c>
      <c r="N53" s="34">
        <v>0</v>
      </c>
      <c r="O53" s="34">
        <v>0</v>
      </c>
      <c r="P53" s="22">
        <f>SUM(F53:O53)</f>
        <v>150</v>
      </c>
      <c r="S53" s="67" t="s">
        <v>294</v>
      </c>
    </row>
    <row r="54" spans="1:16" ht="12.75">
      <c r="A54" s="34">
        <v>3</v>
      </c>
      <c r="B54" s="22">
        <v>9</v>
      </c>
      <c r="C54" s="23" t="s">
        <v>72</v>
      </c>
      <c r="D54" s="23" t="s">
        <v>29</v>
      </c>
      <c r="E54" s="23" t="s">
        <v>73</v>
      </c>
      <c r="F54" s="34">
        <v>20</v>
      </c>
      <c r="G54" s="53" t="s">
        <v>22</v>
      </c>
      <c r="H54" s="34">
        <v>16</v>
      </c>
      <c r="I54" s="34">
        <v>0</v>
      </c>
      <c r="J54" s="34">
        <v>20</v>
      </c>
      <c r="K54" s="34">
        <v>22</v>
      </c>
      <c r="L54" s="34">
        <v>22</v>
      </c>
      <c r="M54" s="34">
        <v>20</v>
      </c>
      <c r="N54" s="34">
        <v>25</v>
      </c>
      <c r="O54" s="34">
        <v>0</v>
      </c>
      <c r="P54" s="22">
        <f>SUM(F54:O54)</f>
        <v>145</v>
      </c>
    </row>
    <row r="55" spans="1:16" ht="12.75">
      <c r="A55" s="34">
        <v>4</v>
      </c>
      <c r="B55" s="22">
        <v>277</v>
      </c>
      <c r="C55" s="23" t="s">
        <v>153</v>
      </c>
      <c r="D55" s="23" t="s">
        <v>98</v>
      </c>
      <c r="E55" s="23" t="s">
        <v>154</v>
      </c>
      <c r="F55" s="34">
        <v>11</v>
      </c>
      <c r="G55" s="34">
        <v>18</v>
      </c>
      <c r="H55" s="34">
        <v>18</v>
      </c>
      <c r="I55" s="34">
        <v>25</v>
      </c>
      <c r="J55" s="34">
        <v>18</v>
      </c>
      <c r="K55" s="34">
        <v>15</v>
      </c>
      <c r="L55" s="53" t="s">
        <v>22</v>
      </c>
      <c r="M55" s="22">
        <v>0</v>
      </c>
      <c r="N55" s="34">
        <v>18</v>
      </c>
      <c r="O55" s="34">
        <v>20</v>
      </c>
      <c r="P55" s="22">
        <f>SUM(F55:O55)</f>
        <v>143</v>
      </c>
    </row>
    <row r="56" spans="1:16" ht="12.75">
      <c r="A56" s="34">
        <v>5</v>
      </c>
      <c r="B56" s="34">
        <v>255</v>
      </c>
      <c r="C56" s="35" t="s">
        <v>241</v>
      </c>
      <c r="D56" s="35" t="s">
        <v>230</v>
      </c>
      <c r="E56" s="35" t="s">
        <v>242</v>
      </c>
      <c r="F56" s="34">
        <v>0</v>
      </c>
      <c r="G56" s="34">
        <v>0</v>
      </c>
      <c r="H56" s="34">
        <v>15</v>
      </c>
      <c r="I56" s="34">
        <v>20</v>
      </c>
      <c r="J56" s="34">
        <v>15</v>
      </c>
      <c r="K56" s="34">
        <v>16</v>
      </c>
      <c r="L56" s="53" t="s">
        <v>22</v>
      </c>
      <c r="M56" s="34">
        <v>13</v>
      </c>
      <c r="N56" s="34">
        <v>15</v>
      </c>
      <c r="O56" s="34">
        <v>18</v>
      </c>
      <c r="P56" s="22">
        <f>SUM(F56:O56)</f>
        <v>112</v>
      </c>
    </row>
    <row r="57" spans="1:16" ht="12.75">
      <c r="A57" s="34">
        <v>6</v>
      </c>
      <c r="B57" s="34">
        <v>278</v>
      </c>
      <c r="C57" s="35" t="s">
        <v>152</v>
      </c>
      <c r="D57" s="35" t="s">
        <v>230</v>
      </c>
      <c r="E57" s="35"/>
      <c r="F57" s="34">
        <v>12</v>
      </c>
      <c r="G57" s="34">
        <v>20</v>
      </c>
      <c r="H57" s="34">
        <v>0</v>
      </c>
      <c r="I57" s="34">
        <v>0</v>
      </c>
      <c r="J57" s="34">
        <v>16</v>
      </c>
      <c r="K57" s="34">
        <v>18</v>
      </c>
      <c r="L57" s="53" t="s">
        <v>22</v>
      </c>
      <c r="M57" s="34">
        <v>18</v>
      </c>
      <c r="N57" s="34">
        <v>22</v>
      </c>
      <c r="O57" s="34">
        <v>0</v>
      </c>
      <c r="P57" s="22">
        <f>SUM(F57:O57)</f>
        <v>106</v>
      </c>
    </row>
    <row r="58" spans="1:16" ht="12.75">
      <c r="A58" s="34">
        <v>7</v>
      </c>
      <c r="B58" s="22">
        <v>243</v>
      </c>
      <c r="C58" s="23" t="s">
        <v>89</v>
      </c>
      <c r="D58" s="23" t="s">
        <v>87</v>
      </c>
      <c r="E58" s="23" t="s">
        <v>161</v>
      </c>
      <c r="F58" s="34">
        <v>0</v>
      </c>
      <c r="G58" s="53" t="s">
        <v>22</v>
      </c>
      <c r="H58" s="34">
        <v>0</v>
      </c>
      <c r="I58" s="34">
        <v>0</v>
      </c>
      <c r="J58" s="34">
        <v>0</v>
      </c>
      <c r="K58" s="34">
        <v>0</v>
      </c>
      <c r="L58" s="34">
        <v>18</v>
      </c>
      <c r="M58" s="34">
        <v>15</v>
      </c>
      <c r="N58" s="34">
        <v>20</v>
      </c>
      <c r="O58" s="34">
        <v>25</v>
      </c>
      <c r="P58" s="22">
        <f>SUM(F58:O58)</f>
        <v>78</v>
      </c>
    </row>
    <row r="59" spans="1:16" ht="12.75">
      <c r="A59" s="34">
        <v>8</v>
      </c>
      <c r="B59" s="22">
        <v>244</v>
      </c>
      <c r="C59" s="23" t="s">
        <v>86</v>
      </c>
      <c r="D59" s="23" t="s">
        <v>29</v>
      </c>
      <c r="E59" s="23" t="s">
        <v>88</v>
      </c>
      <c r="F59" s="34">
        <v>18</v>
      </c>
      <c r="G59" s="53" t="s">
        <v>22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14</v>
      </c>
      <c r="N59" s="34">
        <v>16</v>
      </c>
      <c r="O59" s="34">
        <v>22</v>
      </c>
      <c r="P59" s="22">
        <f>SUM(F59:O59)</f>
        <v>70</v>
      </c>
    </row>
    <row r="60" spans="1:16" ht="12.75">
      <c r="A60" s="34">
        <v>9</v>
      </c>
      <c r="B60" s="22">
        <v>214</v>
      </c>
      <c r="C60" s="23" t="s">
        <v>102</v>
      </c>
      <c r="D60" s="23" t="s">
        <v>103</v>
      </c>
      <c r="E60" s="23" t="s">
        <v>148</v>
      </c>
      <c r="F60" s="34">
        <v>15</v>
      </c>
      <c r="G60" s="34">
        <v>0</v>
      </c>
      <c r="H60" s="34">
        <v>20</v>
      </c>
      <c r="I60" s="34">
        <v>22</v>
      </c>
      <c r="J60" s="34">
        <v>0</v>
      </c>
      <c r="K60" s="34">
        <v>0</v>
      </c>
      <c r="L60" s="53" t="s">
        <v>22</v>
      </c>
      <c r="M60" s="22">
        <v>0</v>
      </c>
      <c r="N60" s="22">
        <v>0</v>
      </c>
      <c r="O60" s="34">
        <v>0</v>
      </c>
      <c r="P60" s="22">
        <f>SUM(F60:O60)</f>
        <v>57</v>
      </c>
    </row>
    <row r="61" spans="1:16" ht="12.75">
      <c r="A61" s="34">
        <v>10</v>
      </c>
      <c r="B61" s="34">
        <v>279</v>
      </c>
      <c r="C61" s="35" t="s">
        <v>149</v>
      </c>
      <c r="D61" s="35" t="s">
        <v>98</v>
      </c>
      <c r="E61" s="35" t="s">
        <v>150</v>
      </c>
      <c r="F61" s="34">
        <v>14</v>
      </c>
      <c r="G61" s="34">
        <v>0</v>
      </c>
      <c r="H61" s="34">
        <v>15</v>
      </c>
      <c r="I61" s="34">
        <v>0</v>
      </c>
      <c r="J61" s="34">
        <v>0</v>
      </c>
      <c r="K61" s="34">
        <v>0</v>
      </c>
      <c r="L61" s="53" t="s">
        <v>22</v>
      </c>
      <c r="M61" s="34">
        <v>12</v>
      </c>
      <c r="N61" s="22">
        <v>0</v>
      </c>
      <c r="O61" s="34">
        <v>0</v>
      </c>
      <c r="P61" s="22">
        <f>SUM(F61:O61)</f>
        <v>41</v>
      </c>
    </row>
    <row r="62" spans="1:16" ht="12.75">
      <c r="A62" s="34">
        <v>11</v>
      </c>
      <c r="B62" s="22">
        <v>222</v>
      </c>
      <c r="C62" s="23" t="s">
        <v>216</v>
      </c>
      <c r="D62" s="23" t="s">
        <v>43</v>
      </c>
      <c r="E62" s="23" t="s">
        <v>217</v>
      </c>
      <c r="F62" s="34">
        <v>0</v>
      </c>
      <c r="G62" s="34">
        <v>0</v>
      </c>
      <c r="H62" s="34">
        <v>10</v>
      </c>
      <c r="I62" s="34">
        <v>0</v>
      </c>
      <c r="J62" s="34">
        <v>14</v>
      </c>
      <c r="K62" s="34">
        <v>0</v>
      </c>
      <c r="L62" s="34">
        <v>0</v>
      </c>
      <c r="M62" s="22">
        <v>0</v>
      </c>
      <c r="N62" s="34">
        <v>14</v>
      </c>
      <c r="O62" s="34">
        <v>0</v>
      </c>
      <c r="P62" s="22">
        <f>SUM(F62:O62)</f>
        <v>38</v>
      </c>
    </row>
    <row r="63" spans="1:16" ht="12.75">
      <c r="A63" s="34">
        <v>12</v>
      </c>
      <c r="B63" s="22">
        <v>276</v>
      </c>
      <c r="C63" s="23" t="s">
        <v>151</v>
      </c>
      <c r="D63" s="23" t="s">
        <v>44</v>
      </c>
      <c r="E63" s="23"/>
      <c r="F63" s="34">
        <v>13</v>
      </c>
      <c r="G63" s="53" t="s">
        <v>22</v>
      </c>
      <c r="H63" s="34">
        <v>0</v>
      </c>
      <c r="I63" s="34">
        <v>16</v>
      </c>
      <c r="J63" s="34">
        <v>0</v>
      </c>
      <c r="K63" s="34">
        <v>0</v>
      </c>
      <c r="L63" s="34">
        <v>0</v>
      </c>
      <c r="M63" s="22">
        <v>0</v>
      </c>
      <c r="N63" s="22">
        <v>0</v>
      </c>
      <c r="O63" s="34">
        <v>0</v>
      </c>
      <c r="P63" s="22">
        <f>SUM(F63:O63)</f>
        <v>29</v>
      </c>
    </row>
    <row r="64" spans="1:16" ht="12.75">
      <c r="A64" s="34">
        <v>13</v>
      </c>
      <c r="B64" s="22">
        <v>14</v>
      </c>
      <c r="C64" s="23" t="s">
        <v>69</v>
      </c>
      <c r="D64" s="23" t="s">
        <v>19</v>
      </c>
      <c r="E64" s="23" t="s">
        <v>129</v>
      </c>
      <c r="F64" s="22">
        <v>0</v>
      </c>
      <c r="G64" s="22">
        <v>0</v>
      </c>
      <c r="H64" s="22">
        <v>0</v>
      </c>
      <c r="I64" s="53" t="s">
        <v>22</v>
      </c>
      <c r="J64" s="22">
        <v>0</v>
      </c>
      <c r="K64" s="22">
        <v>0</v>
      </c>
      <c r="L64" s="22">
        <v>0</v>
      </c>
      <c r="M64" s="34">
        <v>16</v>
      </c>
      <c r="N64" s="22">
        <v>0</v>
      </c>
      <c r="O64" s="34">
        <v>0</v>
      </c>
      <c r="P64" s="22">
        <f>SUM(F64:O64)</f>
        <v>16</v>
      </c>
    </row>
    <row r="65" spans="1:16" ht="12.75">
      <c r="A65" s="34">
        <v>14</v>
      </c>
      <c r="B65" s="22">
        <v>222</v>
      </c>
      <c r="C65" s="41" t="s">
        <v>216</v>
      </c>
      <c r="D65" s="41" t="s">
        <v>43</v>
      </c>
      <c r="E65" s="41" t="s">
        <v>217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34">
        <v>16</v>
      </c>
      <c r="M65" s="22">
        <v>0</v>
      </c>
      <c r="N65" s="22">
        <v>0</v>
      </c>
      <c r="O65" s="34">
        <v>0</v>
      </c>
      <c r="P65" s="22">
        <f>SUM(F65:O65)</f>
        <v>16</v>
      </c>
    </row>
    <row r="66" spans="1:16" ht="12.75">
      <c r="A66" s="34">
        <v>15</v>
      </c>
      <c r="B66" s="57">
        <v>104</v>
      </c>
      <c r="C66" s="35" t="s">
        <v>146</v>
      </c>
      <c r="D66" s="35" t="s">
        <v>48</v>
      </c>
      <c r="E66" s="35" t="s">
        <v>147</v>
      </c>
      <c r="F66" s="34">
        <v>16</v>
      </c>
      <c r="G66" s="53" t="s">
        <v>22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22">
        <v>0</v>
      </c>
      <c r="N66" s="22">
        <v>0</v>
      </c>
      <c r="O66" s="34">
        <v>0</v>
      </c>
      <c r="P66" s="22">
        <f>SUM(F66:O66)</f>
        <v>16</v>
      </c>
    </row>
    <row r="67" spans="1:16" ht="12.75">
      <c r="A67" s="34">
        <v>16</v>
      </c>
      <c r="B67" s="57"/>
      <c r="C67" s="35" t="s">
        <v>158</v>
      </c>
      <c r="D67" s="35" t="s">
        <v>48</v>
      </c>
      <c r="E67" s="35" t="s">
        <v>159</v>
      </c>
      <c r="F67" s="34">
        <v>0</v>
      </c>
      <c r="G67" s="53" t="s">
        <v>22</v>
      </c>
      <c r="H67" s="34">
        <v>14</v>
      </c>
      <c r="I67" s="34">
        <v>0</v>
      </c>
      <c r="J67" s="34">
        <v>0</v>
      </c>
      <c r="K67" s="34">
        <v>0</v>
      </c>
      <c r="L67" s="34">
        <v>0</v>
      </c>
      <c r="M67" s="22">
        <v>0</v>
      </c>
      <c r="N67" s="22">
        <v>0</v>
      </c>
      <c r="O67" s="34">
        <v>0</v>
      </c>
      <c r="P67" s="22">
        <f>SUM(F67:O67)</f>
        <v>14</v>
      </c>
    </row>
    <row r="68" spans="1:16" ht="12.75">
      <c r="A68" s="34">
        <v>17</v>
      </c>
      <c r="B68" s="56"/>
      <c r="C68" s="23" t="s">
        <v>243</v>
      </c>
      <c r="D68" s="23" t="s">
        <v>95</v>
      </c>
      <c r="E68" s="23" t="s">
        <v>126</v>
      </c>
      <c r="F68" s="34">
        <v>0</v>
      </c>
      <c r="G68" s="53" t="s">
        <v>22</v>
      </c>
      <c r="H68" s="34">
        <v>13</v>
      </c>
      <c r="I68" s="34">
        <v>0</v>
      </c>
      <c r="J68" s="34">
        <v>0</v>
      </c>
      <c r="K68" s="34">
        <v>0</v>
      </c>
      <c r="L68" s="34">
        <v>0</v>
      </c>
      <c r="M68" s="22">
        <v>0</v>
      </c>
      <c r="N68" s="22">
        <v>0</v>
      </c>
      <c r="O68" s="34">
        <v>0</v>
      </c>
      <c r="P68" s="22">
        <f>SUM(F68:O68)</f>
        <v>13</v>
      </c>
    </row>
    <row r="69" spans="1:16" ht="12.75">
      <c r="A69" s="34">
        <v>18</v>
      </c>
      <c r="B69" s="56"/>
      <c r="C69" s="23" t="s">
        <v>244</v>
      </c>
      <c r="D69" s="23" t="s">
        <v>230</v>
      </c>
      <c r="E69" s="23" t="s">
        <v>245</v>
      </c>
      <c r="F69" s="34">
        <v>0</v>
      </c>
      <c r="G69" s="34">
        <v>0</v>
      </c>
      <c r="H69" s="34">
        <v>12</v>
      </c>
      <c r="I69" s="34">
        <v>0</v>
      </c>
      <c r="J69" s="34">
        <v>0</v>
      </c>
      <c r="K69" s="34">
        <v>0</v>
      </c>
      <c r="L69" s="53" t="s">
        <v>22</v>
      </c>
      <c r="M69" s="22">
        <v>0</v>
      </c>
      <c r="N69" s="22">
        <v>0</v>
      </c>
      <c r="O69" s="34">
        <v>0</v>
      </c>
      <c r="P69" s="22">
        <f>SUM(F69:O69)</f>
        <v>12</v>
      </c>
    </row>
    <row r="70" spans="1:16" ht="12.75">
      <c r="A70" s="34">
        <v>19</v>
      </c>
      <c r="B70" s="56"/>
      <c r="C70" s="23" t="s">
        <v>246</v>
      </c>
      <c r="D70" s="23" t="s">
        <v>230</v>
      </c>
      <c r="E70" s="23" t="s">
        <v>247</v>
      </c>
      <c r="F70" s="34">
        <v>0</v>
      </c>
      <c r="G70" s="34">
        <v>0</v>
      </c>
      <c r="H70" s="34">
        <v>11</v>
      </c>
      <c r="I70" s="34">
        <v>0</v>
      </c>
      <c r="J70" s="34">
        <v>0</v>
      </c>
      <c r="K70" s="34">
        <v>0</v>
      </c>
      <c r="L70" s="53" t="s">
        <v>22</v>
      </c>
      <c r="M70" s="22">
        <v>0</v>
      </c>
      <c r="N70" s="22">
        <v>0</v>
      </c>
      <c r="O70" s="34">
        <v>0</v>
      </c>
      <c r="P70" s="22">
        <f>SUM(F70:O70)</f>
        <v>11</v>
      </c>
    </row>
    <row r="71" spans="1:16" ht="12.75">
      <c r="A71" s="34">
        <v>20</v>
      </c>
      <c r="B71" s="34">
        <v>210</v>
      </c>
      <c r="C71" s="35" t="s">
        <v>155</v>
      </c>
      <c r="D71" s="35" t="s">
        <v>32</v>
      </c>
      <c r="E71" s="35" t="s">
        <v>156</v>
      </c>
      <c r="F71" s="34">
        <v>10</v>
      </c>
      <c r="G71" s="53" t="s">
        <v>22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22">
        <v>0</v>
      </c>
      <c r="N71" s="22">
        <v>0</v>
      </c>
      <c r="O71" s="34">
        <v>0</v>
      </c>
      <c r="P71" s="22">
        <f>SUM(F71:O71)</f>
        <v>10</v>
      </c>
    </row>
    <row r="72" spans="1:16" ht="12.75">
      <c r="A72" s="34">
        <v>21</v>
      </c>
      <c r="B72" s="34">
        <v>288</v>
      </c>
      <c r="C72" s="35" t="s">
        <v>83</v>
      </c>
      <c r="D72" s="35" t="s">
        <v>44</v>
      </c>
      <c r="E72" s="35" t="s">
        <v>157</v>
      </c>
      <c r="F72" s="34">
        <v>9</v>
      </c>
      <c r="G72" s="53" t="s">
        <v>22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22">
        <v>0</v>
      </c>
      <c r="N72" s="22">
        <v>0</v>
      </c>
      <c r="O72" s="34">
        <v>0</v>
      </c>
      <c r="P72" s="22">
        <f>SUM(F72:O72)</f>
        <v>9</v>
      </c>
    </row>
    <row r="73" spans="1:16" ht="12.75">
      <c r="A73" s="34">
        <v>22</v>
      </c>
      <c r="B73" s="57"/>
      <c r="C73" s="35" t="s">
        <v>160</v>
      </c>
      <c r="D73" s="35" t="s">
        <v>48</v>
      </c>
      <c r="E73" s="35" t="s">
        <v>159</v>
      </c>
      <c r="F73" s="34">
        <v>0</v>
      </c>
      <c r="G73" s="53" t="s">
        <v>22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22">
        <v>0</v>
      </c>
      <c r="N73" s="22">
        <v>0</v>
      </c>
      <c r="O73" s="34">
        <v>0</v>
      </c>
      <c r="P73" s="22">
        <f>SUM(F73:O73)</f>
        <v>0</v>
      </c>
    </row>
    <row r="74" spans="1:16" ht="12.75">
      <c r="A74" s="34">
        <v>23</v>
      </c>
      <c r="B74" s="22">
        <v>299</v>
      </c>
      <c r="C74" s="23" t="s">
        <v>162</v>
      </c>
      <c r="D74" s="23" t="s">
        <v>163</v>
      </c>
      <c r="E74" s="23" t="s">
        <v>164</v>
      </c>
      <c r="F74" s="34">
        <v>0</v>
      </c>
      <c r="G74" s="53" t="s">
        <v>22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22">
        <v>0</v>
      </c>
      <c r="N74" s="22">
        <v>0</v>
      </c>
      <c r="O74" s="34">
        <v>0</v>
      </c>
      <c r="P74" s="22">
        <f>SUM(F74:O74)</f>
        <v>0</v>
      </c>
    </row>
    <row r="75" spans="1:16" ht="12.75">
      <c r="A75" s="34"/>
      <c r="B75" s="22"/>
      <c r="C75" s="23"/>
      <c r="D75" s="23"/>
      <c r="E75" s="23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22"/>
    </row>
    <row r="76" spans="1:16" ht="12.75">
      <c r="A76" s="34"/>
      <c r="B76" s="22"/>
      <c r="C76" s="23"/>
      <c r="D76" s="23"/>
      <c r="E76" s="23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22"/>
    </row>
    <row r="77" spans="1:16" ht="12.75">
      <c r="A77" s="34"/>
      <c r="B77" s="34"/>
      <c r="C77" s="35"/>
      <c r="D77" s="35"/>
      <c r="E77" s="35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22"/>
    </row>
    <row r="78" spans="1:16" ht="12.75">
      <c r="A78" s="34"/>
      <c r="B78" s="34"/>
      <c r="C78" s="35"/>
      <c r="D78" s="35"/>
      <c r="E78" s="35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22"/>
    </row>
    <row r="79" spans="1:16" ht="12.75">
      <c r="A79" s="34"/>
      <c r="B79" s="34"/>
      <c r="C79" s="35"/>
      <c r="D79" s="35"/>
      <c r="E79" s="35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22"/>
    </row>
    <row r="80" spans="1:16" ht="12.75">
      <c r="A80" s="34"/>
      <c r="B80" s="22"/>
      <c r="C80" s="23"/>
      <c r="D80" s="23"/>
      <c r="E80" s="23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22"/>
    </row>
    <row r="81" spans="1:16" ht="12.75">
      <c r="A81" s="34"/>
      <c r="B81" s="22"/>
      <c r="C81" s="23"/>
      <c r="D81" s="23"/>
      <c r="E81" s="23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22"/>
    </row>
    <row r="82" spans="1:16" ht="12.75">
      <c r="A82" s="34"/>
      <c r="B82" s="34"/>
      <c r="C82" s="35"/>
      <c r="D82" s="35"/>
      <c r="E82" s="35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22"/>
    </row>
    <row r="83" spans="1:16" ht="12.75">
      <c r="A83" s="26"/>
      <c r="B83" s="26"/>
      <c r="C83" s="31"/>
      <c r="D83" s="31"/>
      <c r="E83" s="31"/>
      <c r="F83" s="56"/>
      <c r="G83" s="62" t="s">
        <v>271</v>
      </c>
      <c r="H83" s="26"/>
      <c r="I83" s="26"/>
      <c r="J83" s="26"/>
      <c r="K83" s="26"/>
      <c r="L83" s="26"/>
      <c r="M83" s="26"/>
      <c r="N83" s="26"/>
      <c r="O83" s="26"/>
      <c r="P83" s="28"/>
    </row>
    <row r="84" spans="1:16" s="36" customFormat="1" ht="23.25">
      <c r="A84" s="68" t="s">
        <v>12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1:16" s="36" customFormat="1" ht="12.75" customHeight="1">
      <c r="A85" s="31"/>
      <c r="B85" s="37"/>
      <c r="C85" s="8"/>
      <c r="D85" s="9" t="s">
        <v>0</v>
      </c>
      <c r="E85" s="10"/>
      <c r="F85" s="32"/>
      <c r="G85" s="32"/>
      <c r="H85" s="32"/>
      <c r="I85" s="38"/>
      <c r="J85" s="32"/>
      <c r="K85" s="38"/>
      <c r="L85" s="38"/>
      <c r="M85" s="38"/>
      <c r="N85" s="38"/>
      <c r="O85" s="38"/>
      <c r="P85" s="38"/>
    </row>
    <row r="86" spans="1:16" s="36" customFormat="1" ht="12.75" customHeight="1">
      <c r="A86" s="31"/>
      <c r="B86" s="37"/>
      <c r="C86" s="8"/>
      <c r="D86" s="9" t="s">
        <v>10</v>
      </c>
      <c r="E86" s="10"/>
      <c r="F86" s="32"/>
      <c r="G86" s="32"/>
      <c r="H86" s="32"/>
      <c r="I86" s="38"/>
      <c r="J86" s="32"/>
      <c r="K86" s="38"/>
      <c r="L86" s="38"/>
      <c r="M86" s="38"/>
      <c r="N86" s="38"/>
      <c r="O86" s="38"/>
      <c r="P86" s="38"/>
    </row>
    <row r="87" spans="1:16" s="36" customFormat="1" ht="12.75" customHeight="1">
      <c r="A87" s="31"/>
      <c r="B87" s="37"/>
      <c r="C87" s="8"/>
      <c r="D87" s="8"/>
      <c r="E87" s="10"/>
      <c r="F87" s="32"/>
      <c r="G87" s="32"/>
      <c r="H87" s="32"/>
      <c r="I87" s="38"/>
      <c r="J87" s="32"/>
      <c r="K87" s="38"/>
      <c r="L87" s="38"/>
      <c r="M87" s="38"/>
      <c r="N87" s="38"/>
      <c r="O87" s="38"/>
      <c r="P87" s="38"/>
    </row>
    <row r="88" spans="1:16" s="36" customFormat="1" ht="12.75" customHeight="1">
      <c r="A88" s="31"/>
      <c r="B88" s="37"/>
      <c r="C88" s="8"/>
      <c r="D88" s="9" t="s">
        <v>105</v>
      </c>
      <c r="E88" s="10"/>
      <c r="F88" s="32"/>
      <c r="G88" s="32"/>
      <c r="H88" s="32"/>
      <c r="I88" s="38"/>
      <c r="J88" s="32"/>
      <c r="K88" s="38"/>
      <c r="L88" s="38"/>
      <c r="M88" s="38"/>
      <c r="N88" s="38"/>
      <c r="O88" s="38"/>
      <c r="P88" s="38"/>
    </row>
    <row r="89" spans="1:16" s="36" customFormat="1" ht="12.75" customHeight="1">
      <c r="A89" s="31"/>
      <c r="B89" s="37"/>
      <c r="C89" s="31"/>
      <c r="D89" s="31"/>
      <c r="E89" s="31"/>
      <c r="F89" s="32"/>
      <c r="G89" s="32"/>
      <c r="H89" s="32"/>
      <c r="I89" s="38"/>
      <c r="J89" s="32"/>
      <c r="K89" s="38"/>
      <c r="L89" s="38"/>
      <c r="M89" s="38"/>
      <c r="N89" s="38"/>
      <c r="O89" s="38"/>
      <c r="P89" s="38"/>
    </row>
    <row r="90" spans="1:16" ht="12.75" customHeight="1">
      <c r="A90" s="21"/>
      <c r="B90" s="11"/>
      <c r="C90" s="19" t="s">
        <v>16</v>
      </c>
      <c r="D90" s="58" t="s">
        <v>256</v>
      </c>
      <c r="E90" s="21"/>
      <c r="F90" s="1" t="s">
        <v>107</v>
      </c>
      <c r="G90" s="1" t="s">
        <v>9</v>
      </c>
      <c r="H90" s="1" t="s">
        <v>9</v>
      </c>
      <c r="I90" s="1" t="s">
        <v>108</v>
      </c>
      <c r="J90" s="1" t="s">
        <v>111</v>
      </c>
      <c r="K90" s="1" t="s">
        <v>111</v>
      </c>
      <c r="L90" s="1" t="s">
        <v>109</v>
      </c>
      <c r="M90" s="1" t="s">
        <v>110</v>
      </c>
      <c r="N90" s="4" t="s">
        <v>14</v>
      </c>
      <c r="O90" s="4" t="s">
        <v>63</v>
      </c>
      <c r="P90" s="28"/>
    </row>
    <row r="91" spans="1:16" ht="12.75" customHeight="1">
      <c r="A91" s="47" t="s">
        <v>1</v>
      </c>
      <c r="B91" s="48" t="s">
        <v>11</v>
      </c>
      <c r="C91" s="47" t="s">
        <v>2</v>
      </c>
      <c r="D91" s="47" t="s">
        <v>3</v>
      </c>
      <c r="E91" s="49" t="s">
        <v>4</v>
      </c>
      <c r="F91" s="3">
        <v>1</v>
      </c>
      <c r="G91" s="3">
        <v>2</v>
      </c>
      <c r="H91" s="3">
        <v>3</v>
      </c>
      <c r="I91" s="3">
        <v>4</v>
      </c>
      <c r="J91" s="3">
        <v>5</v>
      </c>
      <c r="K91" s="3">
        <v>6</v>
      </c>
      <c r="L91" s="3">
        <v>7</v>
      </c>
      <c r="M91" s="3">
        <v>8</v>
      </c>
      <c r="N91" s="3">
        <v>9</v>
      </c>
      <c r="O91" s="3">
        <v>10</v>
      </c>
      <c r="P91" s="20" t="s">
        <v>8</v>
      </c>
    </row>
    <row r="92" spans="1:16" ht="12.75" customHeight="1">
      <c r="A92" s="34">
        <v>1</v>
      </c>
      <c r="B92" s="22">
        <v>397</v>
      </c>
      <c r="C92" s="23" t="s">
        <v>66</v>
      </c>
      <c r="D92" s="23" t="s">
        <v>67</v>
      </c>
      <c r="E92" s="23" t="s">
        <v>68</v>
      </c>
      <c r="F92" s="22">
        <v>25</v>
      </c>
      <c r="G92" s="22">
        <v>25</v>
      </c>
      <c r="H92" s="22">
        <v>25</v>
      </c>
      <c r="I92" s="22">
        <v>25</v>
      </c>
      <c r="J92" s="22">
        <v>11</v>
      </c>
      <c r="K92" s="22">
        <v>22</v>
      </c>
      <c r="L92" s="22">
        <v>25</v>
      </c>
      <c r="M92" s="22">
        <v>25</v>
      </c>
      <c r="N92" s="22">
        <v>25</v>
      </c>
      <c r="O92" s="53" t="s">
        <v>22</v>
      </c>
      <c r="P92" s="22">
        <f>SUM(F92:O92)</f>
        <v>208</v>
      </c>
    </row>
    <row r="93" spans="1:16" ht="12.75" customHeight="1">
      <c r="A93" s="34">
        <v>2</v>
      </c>
      <c r="B93" s="22">
        <v>348</v>
      </c>
      <c r="C93" s="35" t="s">
        <v>168</v>
      </c>
      <c r="D93" s="35" t="s">
        <v>24</v>
      </c>
      <c r="E93" s="35" t="s">
        <v>169</v>
      </c>
      <c r="F93" s="22">
        <v>18</v>
      </c>
      <c r="G93" s="53" t="s">
        <v>22</v>
      </c>
      <c r="H93" s="22">
        <v>22</v>
      </c>
      <c r="I93" s="22">
        <v>22</v>
      </c>
      <c r="J93" s="22">
        <v>25</v>
      </c>
      <c r="K93" s="22">
        <v>25</v>
      </c>
      <c r="L93" s="22">
        <v>22</v>
      </c>
      <c r="M93" s="22">
        <v>22</v>
      </c>
      <c r="N93" s="22">
        <v>22</v>
      </c>
      <c r="O93" s="22">
        <v>0</v>
      </c>
      <c r="P93" s="22">
        <f>SUM(F93:O93)</f>
        <v>178</v>
      </c>
    </row>
    <row r="94" spans="1:16" ht="12.75" customHeight="1">
      <c r="A94" s="34">
        <v>3</v>
      </c>
      <c r="B94" s="22">
        <v>323</v>
      </c>
      <c r="C94" s="35" t="s">
        <v>23</v>
      </c>
      <c r="D94" s="35" t="s">
        <v>24</v>
      </c>
      <c r="E94" s="35" t="s">
        <v>74</v>
      </c>
      <c r="F94" s="22">
        <v>12</v>
      </c>
      <c r="G94" s="53" t="s">
        <v>22</v>
      </c>
      <c r="H94" s="22">
        <v>0</v>
      </c>
      <c r="I94" s="22">
        <v>18</v>
      </c>
      <c r="J94" s="22">
        <v>18</v>
      </c>
      <c r="K94" s="22">
        <v>20</v>
      </c>
      <c r="L94" s="22">
        <v>16</v>
      </c>
      <c r="M94" s="22">
        <v>18</v>
      </c>
      <c r="N94" s="22">
        <v>20</v>
      </c>
      <c r="O94" s="22">
        <v>22</v>
      </c>
      <c r="P94" s="22">
        <f>SUM(F94:O94)</f>
        <v>144</v>
      </c>
    </row>
    <row r="95" spans="1:16" ht="12.75" customHeight="1">
      <c r="A95" s="34">
        <v>4</v>
      </c>
      <c r="B95" s="22">
        <v>335</v>
      </c>
      <c r="C95" s="23" t="s">
        <v>297</v>
      </c>
      <c r="D95" s="23" t="s">
        <v>48</v>
      </c>
      <c r="E95" s="23" t="s">
        <v>126</v>
      </c>
      <c r="F95" s="22">
        <v>16</v>
      </c>
      <c r="G95" s="53" t="s">
        <v>22</v>
      </c>
      <c r="H95" s="22">
        <v>0</v>
      </c>
      <c r="I95" s="22">
        <v>0</v>
      </c>
      <c r="J95" s="22">
        <v>22</v>
      </c>
      <c r="K95" s="22">
        <v>18</v>
      </c>
      <c r="L95" s="22">
        <v>20</v>
      </c>
      <c r="M95" s="22">
        <v>16</v>
      </c>
      <c r="N95" s="22">
        <v>0</v>
      </c>
      <c r="O95" s="22">
        <v>20</v>
      </c>
      <c r="P95" s="22">
        <f>SUM(F95:O95)</f>
        <v>112</v>
      </c>
    </row>
    <row r="96" spans="1:16" ht="12.75" customHeight="1">
      <c r="A96" s="34">
        <v>5</v>
      </c>
      <c r="B96" s="56"/>
      <c r="C96" s="23" t="s">
        <v>56</v>
      </c>
      <c r="D96" s="23" t="s">
        <v>49</v>
      </c>
      <c r="E96" s="23" t="s">
        <v>57</v>
      </c>
      <c r="F96" s="22">
        <v>7</v>
      </c>
      <c r="G96" s="53" t="s">
        <v>22</v>
      </c>
      <c r="H96" s="22">
        <v>7</v>
      </c>
      <c r="I96" s="22">
        <v>0</v>
      </c>
      <c r="J96" s="22">
        <v>13</v>
      </c>
      <c r="K96" s="22">
        <v>15</v>
      </c>
      <c r="L96" s="22">
        <v>0</v>
      </c>
      <c r="M96" s="22">
        <v>13</v>
      </c>
      <c r="N96" s="22">
        <v>16</v>
      </c>
      <c r="O96" s="22">
        <v>16</v>
      </c>
      <c r="P96" s="22">
        <f>SUM(F96:O96)</f>
        <v>87</v>
      </c>
    </row>
    <row r="97" spans="1:16" ht="12.75" customHeight="1">
      <c r="A97" s="34">
        <v>6</v>
      </c>
      <c r="B97" s="22">
        <v>269</v>
      </c>
      <c r="C97" s="66" t="s">
        <v>47</v>
      </c>
      <c r="D97" s="23" t="s">
        <v>48</v>
      </c>
      <c r="E97" s="23" t="s">
        <v>167</v>
      </c>
      <c r="F97" s="22">
        <v>20</v>
      </c>
      <c r="G97" s="53" t="s">
        <v>22</v>
      </c>
      <c r="H97" s="22">
        <v>18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18</v>
      </c>
      <c r="O97" s="22">
        <v>25</v>
      </c>
      <c r="P97" s="22">
        <f>SUM(F97:O97)</f>
        <v>81</v>
      </c>
    </row>
    <row r="98" spans="1:16" ht="12.75" customHeight="1">
      <c r="A98" s="34">
        <v>7</v>
      </c>
      <c r="B98" s="22">
        <v>303</v>
      </c>
      <c r="C98" s="35" t="s">
        <v>77</v>
      </c>
      <c r="D98" s="35" t="s">
        <v>19</v>
      </c>
      <c r="E98" s="35" t="s">
        <v>175</v>
      </c>
      <c r="F98" s="22">
        <v>13</v>
      </c>
      <c r="G98" s="22">
        <v>22</v>
      </c>
      <c r="H98" s="22">
        <v>16</v>
      </c>
      <c r="I98" s="53" t="s">
        <v>22</v>
      </c>
      <c r="J98" s="22">
        <v>20</v>
      </c>
      <c r="K98" s="22">
        <v>0</v>
      </c>
      <c r="L98" s="22">
        <v>10</v>
      </c>
      <c r="M98" s="22">
        <v>0</v>
      </c>
      <c r="N98" s="22">
        <v>0</v>
      </c>
      <c r="O98" s="22">
        <v>0</v>
      </c>
      <c r="P98" s="22">
        <f>SUM(F98:O98)</f>
        <v>81</v>
      </c>
    </row>
    <row r="99" spans="1:16" ht="12.75" customHeight="1">
      <c r="A99" s="34">
        <v>8</v>
      </c>
      <c r="B99" s="22">
        <v>350</v>
      </c>
      <c r="C99" s="23" t="s">
        <v>59</v>
      </c>
      <c r="D99" s="23" t="s">
        <v>29</v>
      </c>
      <c r="E99" s="23" t="s">
        <v>60</v>
      </c>
      <c r="F99" s="22">
        <v>15</v>
      </c>
      <c r="G99" s="53" t="s">
        <v>22</v>
      </c>
      <c r="H99" s="22">
        <v>0</v>
      </c>
      <c r="I99" s="22">
        <v>0</v>
      </c>
      <c r="J99" s="22">
        <v>16</v>
      </c>
      <c r="K99" s="22">
        <v>16</v>
      </c>
      <c r="L99" s="22">
        <v>15</v>
      </c>
      <c r="M99" s="22">
        <v>0</v>
      </c>
      <c r="N99" s="22">
        <v>0</v>
      </c>
      <c r="O99" s="22">
        <v>0</v>
      </c>
      <c r="P99" s="22">
        <f>SUM(F99:O99)</f>
        <v>62</v>
      </c>
    </row>
    <row r="100" spans="1:16" ht="12.75" customHeight="1">
      <c r="A100" s="34">
        <v>9</v>
      </c>
      <c r="B100" s="56"/>
      <c r="C100" s="23" t="s">
        <v>231</v>
      </c>
      <c r="D100" s="23" t="s">
        <v>232</v>
      </c>
      <c r="E100" s="23" t="s">
        <v>233</v>
      </c>
      <c r="F100" s="22">
        <v>0</v>
      </c>
      <c r="G100" s="22">
        <v>18</v>
      </c>
      <c r="H100" s="22">
        <v>9</v>
      </c>
      <c r="I100" s="22">
        <v>16</v>
      </c>
      <c r="J100" s="22">
        <v>0</v>
      </c>
      <c r="K100" s="22">
        <v>0</v>
      </c>
      <c r="L100" s="22">
        <v>9</v>
      </c>
      <c r="M100" s="53" t="s">
        <v>22</v>
      </c>
      <c r="N100" s="22">
        <v>0</v>
      </c>
      <c r="O100" s="22">
        <v>0</v>
      </c>
      <c r="P100" s="22">
        <f>SUM(F100:O100)</f>
        <v>52</v>
      </c>
    </row>
    <row r="101" spans="1:16" ht="12.75" customHeight="1">
      <c r="A101" s="34">
        <v>10</v>
      </c>
      <c r="B101" s="22">
        <v>322</v>
      </c>
      <c r="C101" s="23" t="s">
        <v>28</v>
      </c>
      <c r="D101" s="23" t="s">
        <v>29</v>
      </c>
      <c r="E101" s="23" t="s">
        <v>190</v>
      </c>
      <c r="F101" s="22">
        <v>1</v>
      </c>
      <c r="G101" s="53" t="s">
        <v>22</v>
      </c>
      <c r="H101" s="22">
        <v>0</v>
      </c>
      <c r="I101" s="22">
        <v>15</v>
      </c>
      <c r="J101" s="22">
        <v>12</v>
      </c>
      <c r="K101" s="22">
        <v>13</v>
      </c>
      <c r="L101" s="22">
        <v>0</v>
      </c>
      <c r="M101" s="22">
        <v>0</v>
      </c>
      <c r="N101" s="22">
        <v>0</v>
      </c>
      <c r="O101" s="22">
        <v>0</v>
      </c>
      <c r="P101" s="22">
        <f>SUM(F101:O101)</f>
        <v>41</v>
      </c>
    </row>
    <row r="102" spans="1:16" ht="12.75" customHeight="1">
      <c r="A102" s="34">
        <v>11</v>
      </c>
      <c r="B102" s="22">
        <v>313</v>
      </c>
      <c r="C102" s="23" t="s">
        <v>25</v>
      </c>
      <c r="D102" s="23" t="s">
        <v>24</v>
      </c>
      <c r="E102" s="23" t="s">
        <v>193</v>
      </c>
      <c r="F102" s="22">
        <v>0</v>
      </c>
      <c r="G102" s="53" t="s">
        <v>22</v>
      </c>
      <c r="H102" s="22">
        <v>20</v>
      </c>
      <c r="I102" s="22">
        <v>0</v>
      </c>
      <c r="J102" s="22">
        <v>0</v>
      </c>
      <c r="K102" s="22">
        <v>0</v>
      </c>
      <c r="L102" s="22">
        <v>0</v>
      </c>
      <c r="M102" s="22">
        <v>20</v>
      </c>
      <c r="N102" s="22">
        <v>0</v>
      </c>
      <c r="O102" s="22">
        <v>0</v>
      </c>
      <c r="P102" s="22">
        <f>SUM(F102:O102)</f>
        <v>40</v>
      </c>
    </row>
    <row r="103" spans="1:16" ht="12.75" customHeight="1">
      <c r="A103" s="34">
        <v>12</v>
      </c>
      <c r="B103" s="22">
        <v>310</v>
      </c>
      <c r="C103" s="23" t="s">
        <v>54</v>
      </c>
      <c r="D103" s="23" t="s">
        <v>31</v>
      </c>
      <c r="E103" s="23" t="s">
        <v>172</v>
      </c>
      <c r="F103" s="53" t="s">
        <v>22</v>
      </c>
      <c r="G103" s="22">
        <v>20</v>
      </c>
      <c r="H103" s="22">
        <v>4</v>
      </c>
      <c r="I103" s="22">
        <v>0</v>
      </c>
      <c r="J103" s="22">
        <v>15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f>SUM(F103:O103)</f>
        <v>39</v>
      </c>
    </row>
    <row r="104" spans="1:16" ht="12.75" customHeight="1">
      <c r="A104" s="34">
        <v>13</v>
      </c>
      <c r="B104" s="22">
        <v>292</v>
      </c>
      <c r="C104" s="35" t="s">
        <v>81</v>
      </c>
      <c r="D104" s="35" t="s">
        <v>24</v>
      </c>
      <c r="E104" s="35" t="s">
        <v>178</v>
      </c>
      <c r="F104" s="22">
        <v>10</v>
      </c>
      <c r="G104" s="53" t="s">
        <v>22</v>
      </c>
      <c r="H104" s="22">
        <v>10</v>
      </c>
      <c r="I104" s="22">
        <v>0</v>
      </c>
      <c r="J104" s="22">
        <v>0</v>
      </c>
      <c r="K104" s="22">
        <v>0</v>
      </c>
      <c r="L104" s="22">
        <v>13</v>
      </c>
      <c r="M104" s="22">
        <v>0</v>
      </c>
      <c r="N104" s="22">
        <v>0</v>
      </c>
      <c r="O104" s="22">
        <v>0</v>
      </c>
      <c r="P104" s="22">
        <f>SUM(F104:O104)</f>
        <v>33</v>
      </c>
    </row>
    <row r="105" spans="1:16" ht="12.75" customHeight="1">
      <c r="A105" s="34">
        <v>14</v>
      </c>
      <c r="B105" s="22">
        <v>281</v>
      </c>
      <c r="C105" s="23" t="s">
        <v>184</v>
      </c>
      <c r="D105" s="23" t="s">
        <v>48</v>
      </c>
      <c r="E105" s="23" t="s">
        <v>185</v>
      </c>
      <c r="F105" s="22">
        <v>5</v>
      </c>
      <c r="G105" s="53" t="s">
        <v>22</v>
      </c>
      <c r="H105" s="22">
        <v>0</v>
      </c>
      <c r="I105" s="22">
        <v>20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f>SUM(F105:O105)</f>
        <v>25</v>
      </c>
    </row>
    <row r="106" spans="1:16" ht="12.75" customHeight="1">
      <c r="A106" s="34">
        <v>15</v>
      </c>
      <c r="B106" s="22">
        <v>385</v>
      </c>
      <c r="C106" s="35" t="s">
        <v>80</v>
      </c>
      <c r="D106" s="35" t="s">
        <v>24</v>
      </c>
      <c r="E106" s="35" t="s">
        <v>76</v>
      </c>
      <c r="F106" s="22">
        <v>8</v>
      </c>
      <c r="G106" s="53" t="s">
        <v>22</v>
      </c>
      <c r="H106" s="22">
        <v>5</v>
      </c>
      <c r="I106" s="22">
        <v>0</v>
      </c>
      <c r="J106" s="22">
        <v>0</v>
      </c>
      <c r="K106" s="22">
        <v>0</v>
      </c>
      <c r="L106" s="22">
        <v>12</v>
      </c>
      <c r="M106" s="22">
        <v>0</v>
      </c>
      <c r="N106" s="22">
        <v>0</v>
      </c>
      <c r="O106" s="22">
        <v>0</v>
      </c>
      <c r="P106" s="22">
        <f>SUM(F106:O106)</f>
        <v>25</v>
      </c>
    </row>
    <row r="107" spans="1:16" ht="12.75" customHeight="1">
      <c r="A107" s="34">
        <v>16</v>
      </c>
      <c r="B107" s="22"/>
      <c r="C107" s="23" t="s">
        <v>191</v>
      </c>
      <c r="D107" s="23" t="s">
        <v>48</v>
      </c>
      <c r="E107" s="23" t="s">
        <v>192</v>
      </c>
      <c r="F107" s="22">
        <v>0</v>
      </c>
      <c r="G107" s="53" t="s">
        <v>22</v>
      </c>
      <c r="H107" s="22">
        <v>6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18</v>
      </c>
      <c r="P107" s="22">
        <f>SUM(F107:O107)</f>
        <v>24</v>
      </c>
    </row>
    <row r="108" spans="1:16" ht="12.75" customHeight="1">
      <c r="A108" s="34">
        <v>17</v>
      </c>
      <c r="B108" s="22">
        <v>388</v>
      </c>
      <c r="C108" s="23" t="s">
        <v>176</v>
      </c>
      <c r="D108" s="23" t="s">
        <v>44</v>
      </c>
      <c r="E108" s="23" t="s">
        <v>177</v>
      </c>
      <c r="F108" s="22">
        <v>11</v>
      </c>
      <c r="G108" s="53" t="s">
        <v>22</v>
      </c>
      <c r="H108" s="22">
        <v>13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f>SUM(F108:O108)</f>
        <v>24</v>
      </c>
    </row>
    <row r="109" spans="1:16" ht="12.75" customHeight="1">
      <c r="A109" s="34">
        <v>18</v>
      </c>
      <c r="B109" s="22">
        <v>318</v>
      </c>
      <c r="C109" s="23" t="s">
        <v>75</v>
      </c>
      <c r="D109" s="23" t="s">
        <v>165</v>
      </c>
      <c r="E109" s="23" t="s">
        <v>166</v>
      </c>
      <c r="F109" s="22">
        <v>22</v>
      </c>
      <c r="G109" s="22">
        <v>0</v>
      </c>
      <c r="H109" s="22">
        <v>0</v>
      </c>
      <c r="I109" s="22">
        <v>0</v>
      </c>
      <c r="J109" s="53" t="s">
        <v>22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f>SUM(F109:O109)</f>
        <v>22</v>
      </c>
    </row>
    <row r="110" spans="1:16" ht="12.75" customHeight="1">
      <c r="A110" s="34">
        <v>19</v>
      </c>
      <c r="B110" s="22"/>
      <c r="C110" s="23" t="s">
        <v>298</v>
      </c>
      <c r="D110" s="23" t="s">
        <v>43</v>
      </c>
      <c r="E110" s="23" t="s">
        <v>299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18</v>
      </c>
      <c r="M110" s="22">
        <v>0</v>
      </c>
      <c r="N110" s="53" t="s">
        <v>22</v>
      </c>
      <c r="O110" s="22">
        <v>0</v>
      </c>
      <c r="P110" s="22">
        <f>SUM(F110:O110)</f>
        <v>18</v>
      </c>
    </row>
    <row r="111" spans="1:16" ht="12.75" customHeight="1">
      <c r="A111" s="34">
        <v>20</v>
      </c>
      <c r="B111" s="22">
        <v>302</v>
      </c>
      <c r="C111" s="35" t="s">
        <v>312</v>
      </c>
      <c r="D111" s="35" t="s">
        <v>24</v>
      </c>
      <c r="E111" s="35" t="s">
        <v>313</v>
      </c>
      <c r="F111" s="22">
        <v>0</v>
      </c>
      <c r="G111" s="53" t="s">
        <v>22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15</v>
      </c>
      <c r="N111" s="22">
        <v>0</v>
      </c>
      <c r="O111" s="22">
        <v>0</v>
      </c>
      <c r="P111" s="22">
        <f>SUM(F111:O111)</f>
        <v>15</v>
      </c>
    </row>
    <row r="112" spans="1:16" ht="12.75" customHeight="1">
      <c r="A112" s="34">
        <v>21</v>
      </c>
      <c r="B112" s="22">
        <v>336</v>
      </c>
      <c r="C112" s="23" t="s">
        <v>71</v>
      </c>
      <c r="D112" s="23" t="s">
        <v>21</v>
      </c>
      <c r="E112" s="23" t="s">
        <v>248</v>
      </c>
      <c r="F112" s="53" t="s">
        <v>22</v>
      </c>
      <c r="G112" s="22">
        <v>0</v>
      </c>
      <c r="H112" s="22">
        <v>15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f>SUM(F112:O112)</f>
        <v>15</v>
      </c>
    </row>
    <row r="113" spans="1:16" ht="12.75" customHeight="1">
      <c r="A113" s="34">
        <v>22</v>
      </c>
      <c r="B113" s="22"/>
      <c r="C113" s="23" t="s">
        <v>186</v>
      </c>
      <c r="D113" s="23" t="s">
        <v>95</v>
      </c>
      <c r="E113" s="23" t="s">
        <v>187</v>
      </c>
      <c r="F113" s="22">
        <v>4</v>
      </c>
      <c r="G113" s="53" t="s">
        <v>22</v>
      </c>
      <c r="H113" s="22">
        <v>0</v>
      </c>
      <c r="I113" s="22">
        <v>0</v>
      </c>
      <c r="J113" s="22">
        <v>0</v>
      </c>
      <c r="K113" s="22">
        <v>0</v>
      </c>
      <c r="L113" s="22">
        <v>11</v>
      </c>
      <c r="M113" s="22">
        <v>0</v>
      </c>
      <c r="N113" s="22">
        <v>0</v>
      </c>
      <c r="O113" s="22">
        <v>0</v>
      </c>
      <c r="P113" s="22">
        <f>SUM(F113:O113)</f>
        <v>15</v>
      </c>
    </row>
    <row r="114" spans="1:16" ht="12.75" customHeight="1">
      <c r="A114" s="34">
        <v>23</v>
      </c>
      <c r="B114" s="22"/>
      <c r="C114" s="35" t="s">
        <v>314</v>
      </c>
      <c r="D114" s="35" t="s">
        <v>315</v>
      </c>
      <c r="E114" s="35" t="s">
        <v>316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14</v>
      </c>
      <c r="N114" s="53" t="s">
        <v>22</v>
      </c>
      <c r="O114" s="22">
        <v>0</v>
      </c>
      <c r="P114" s="22">
        <f>SUM(F114:O114)</f>
        <v>14</v>
      </c>
    </row>
    <row r="115" spans="1:16" ht="12.75" customHeight="1">
      <c r="A115" s="34">
        <v>24</v>
      </c>
      <c r="B115" s="22">
        <v>303</v>
      </c>
      <c r="C115" s="35" t="s">
        <v>300</v>
      </c>
      <c r="D115" s="35" t="s">
        <v>43</v>
      </c>
      <c r="E115" s="35" t="s">
        <v>301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14</v>
      </c>
      <c r="M115" s="22">
        <v>0</v>
      </c>
      <c r="N115" s="53" t="s">
        <v>22</v>
      </c>
      <c r="O115" s="22">
        <v>0</v>
      </c>
      <c r="P115" s="22">
        <f>SUM(F115:O115)</f>
        <v>14</v>
      </c>
    </row>
    <row r="116" spans="1:16" ht="12.75" customHeight="1">
      <c r="A116" s="34">
        <v>25</v>
      </c>
      <c r="B116" s="22"/>
      <c r="C116" s="23" t="s">
        <v>290</v>
      </c>
      <c r="D116" s="23" t="s">
        <v>21</v>
      </c>
      <c r="E116" s="23" t="s">
        <v>291</v>
      </c>
      <c r="F116" s="53" t="s">
        <v>22</v>
      </c>
      <c r="G116" s="22">
        <v>0</v>
      </c>
      <c r="H116" s="22">
        <v>0</v>
      </c>
      <c r="I116" s="22">
        <v>0</v>
      </c>
      <c r="J116" s="22">
        <v>14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f>SUM(F116:O116)</f>
        <v>14</v>
      </c>
    </row>
    <row r="117" spans="1:16" ht="12.75" customHeight="1">
      <c r="A117" s="34">
        <v>26</v>
      </c>
      <c r="B117" s="22">
        <v>306</v>
      </c>
      <c r="C117" s="35" t="s">
        <v>79</v>
      </c>
      <c r="D117" s="35" t="s">
        <v>31</v>
      </c>
      <c r="E117" s="35" t="s">
        <v>55</v>
      </c>
      <c r="F117" s="53" t="s">
        <v>22</v>
      </c>
      <c r="G117" s="22">
        <v>0</v>
      </c>
      <c r="H117" s="22">
        <v>14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f>SUM(F117:O117)</f>
        <v>14</v>
      </c>
    </row>
    <row r="118" spans="1:16" ht="12.75" customHeight="1">
      <c r="A118" s="34">
        <v>27</v>
      </c>
      <c r="B118" s="22">
        <v>321</v>
      </c>
      <c r="C118" s="35" t="s">
        <v>173</v>
      </c>
      <c r="D118" s="35" t="s">
        <v>40</v>
      </c>
      <c r="E118" s="35" t="s">
        <v>174</v>
      </c>
      <c r="F118" s="22">
        <v>14</v>
      </c>
      <c r="G118" s="22">
        <v>0</v>
      </c>
      <c r="H118" s="22">
        <v>0</v>
      </c>
      <c r="I118" s="53" t="s">
        <v>22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f>SUM(F118:O118)</f>
        <v>14</v>
      </c>
    </row>
    <row r="119" spans="1:16" ht="12.75" customHeight="1">
      <c r="A119" s="34">
        <v>28</v>
      </c>
      <c r="B119" s="22">
        <v>337</v>
      </c>
      <c r="C119" s="23" t="s">
        <v>188</v>
      </c>
      <c r="D119" s="23" t="s">
        <v>95</v>
      </c>
      <c r="E119" s="23" t="s">
        <v>189</v>
      </c>
      <c r="F119" s="22">
        <v>2</v>
      </c>
      <c r="G119" s="53" t="s">
        <v>22</v>
      </c>
      <c r="H119" s="22">
        <v>11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f>SUM(F119:O119)</f>
        <v>13</v>
      </c>
    </row>
    <row r="120" spans="1:16" ht="12.75" customHeight="1">
      <c r="A120" s="34">
        <v>29</v>
      </c>
      <c r="B120" s="22"/>
      <c r="C120" s="35" t="s">
        <v>317</v>
      </c>
      <c r="D120" s="35" t="s">
        <v>230</v>
      </c>
      <c r="E120" s="35" t="s">
        <v>318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53" t="s">
        <v>22</v>
      </c>
      <c r="M120" s="22">
        <v>12</v>
      </c>
      <c r="N120" s="22">
        <v>0</v>
      </c>
      <c r="O120" s="22">
        <v>0</v>
      </c>
      <c r="P120" s="22">
        <f>SUM(F120:O120)</f>
        <v>12</v>
      </c>
    </row>
    <row r="121" spans="1:16" ht="12.75" customHeight="1">
      <c r="A121" s="34">
        <v>30</v>
      </c>
      <c r="B121" s="22">
        <v>339</v>
      </c>
      <c r="C121" s="23" t="s">
        <v>179</v>
      </c>
      <c r="D121" s="23" t="s">
        <v>180</v>
      </c>
      <c r="E121" s="23" t="s">
        <v>181</v>
      </c>
      <c r="F121" s="22">
        <v>9</v>
      </c>
      <c r="G121" s="22">
        <v>0</v>
      </c>
      <c r="H121" s="22">
        <v>0</v>
      </c>
      <c r="I121" s="22">
        <v>0</v>
      </c>
      <c r="J121" s="53" t="s">
        <v>22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f>SUM(F121:O121)</f>
        <v>9</v>
      </c>
    </row>
    <row r="122" spans="1:16" ht="12.75" customHeight="1">
      <c r="A122" s="34">
        <v>31</v>
      </c>
      <c r="B122" s="56">
        <v>300</v>
      </c>
      <c r="C122" s="23" t="s">
        <v>70</v>
      </c>
      <c r="D122" s="23" t="s">
        <v>21</v>
      </c>
      <c r="E122" s="23" t="s">
        <v>52</v>
      </c>
      <c r="F122" s="53" t="s">
        <v>22</v>
      </c>
      <c r="G122" s="22">
        <v>0</v>
      </c>
      <c r="H122" s="22">
        <v>8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f>SUM(F122:O122)</f>
        <v>8</v>
      </c>
    </row>
    <row r="123" spans="1:16" ht="12.75" customHeight="1">
      <c r="A123" s="34">
        <v>32</v>
      </c>
      <c r="B123" s="22">
        <v>289</v>
      </c>
      <c r="C123" s="23" t="s">
        <v>182</v>
      </c>
      <c r="D123" s="23" t="s">
        <v>24</v>
      </c>
      <c r="E123" s="23" t="s">
        <v>183</v>
      </c>
      <c r="F123" s="22">
        <v>6</v>
      </c>
      <c r="G123" s="53" t="s">
        <v>22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f>SUM(F123:O123)</f>
        <v>6</v>
      </c>
    </row>
    <row r="124" spans="1:16" ht="12.75" customHeight="1">
      <c r="A124" s="34">
        <v>33</v>
      </c>
      <c r="B124" s="22">
        <v>341</v>
      </c>
      <c r="C124" s="23" t="s">
        <v>82</v>
      </c>
      <c r="D124" s="23" t="s">
        <v>49</v>
      </c>
      <c r="E124" s="23" t="s">
        <v>58</v>
      </c>
      <c r="F124" s="22">
        <v>3</v>
      </c>
      <c r="G124" s="53" t="s">
        <v>22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f>SUM(F124:O124)</f>
        <v>3</v>
      </c>
    </row>
    <row r="125" spans="1:16" ht="12.75" customHeight="1">
      <c r="A125" s="34">
        <v>34</v>
      </c>
      <c r="B125" s="22">
        <v>391</v>
      </c>
      <c r="C125" s="35" t="s">
        <v>170</v>
      </c>
      <c r="D125" s="35" t="s">
        <v>31</v>
      </c>
      <c r="E125" s="35" t="s">
        <v>171</v>
      </c>
      <c r="F125" s="53" t="s">
        <v>22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f>SUM(F125:O125)</f>
        <v>0</v>
      </c>
    </row>
    <row r="126" spans="1:16" s="36" customFormat="1" ht="12.75" customHeight="1">
      <c r="A126" s="34">
        <v>35</v>
      </c>
      <c r="B126" s="22"/>
      <c r="C126" s="35" t="s">
        <v>302</v>
      </c>
      <c r="D126" s="35" t="s">
        <v>230</v>
      </c>
      <c r="E126" s="35" t="s">
        <v>303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53" t="s">
        <v>22</v>
      </c>
      <c r="M126" s="22">
        <v>0</v>
      </c>
      <c r="N126" s="22">
        <v>0</v>
      </c>
      <c r="O126" s="22">
        <v>0</v>
      </c>
      <c r="P126" s="22">
        <f>SUM(F126:O126)</f>
        <v>0</v>
      </c>
    </row>
    <row r="127" spans="1:16" s="36" customFormat="1" ht="12.75" customHeight="1">
      <c r="A127" s="26"/>
      <c r="B127" s="26"/>
      <c r="C127" s="63"/>
      <c r="D127" s="63"/>
      <c r="E127" s="63"/>
      <c r="F127" s="56"/>
      <c r="G127" s="62" t="s">
        <v>271</v>
      </c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1:16" s="36" customFormat="1" ht="23.25">
      <c r="A128" s="68" t="s">
        <v>12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</row>
    <row r="129" spans="1:8" s="36" customFormat="1" ht="12.75">
      <c r="A129" s="39"/>
      <c r="B129" s="40"/>
      <c r="C129" s="8"/>
      <c r="D129" s="9" t="s">
        <v>0</v>
      </c>
      <c r="E129" s="10"/>
      <c r="F129" s="32"/>
      <c r="G129" s="32"/>
      <c r="H129" s="32"/>
    </row>
    <row r="130" spans="1:8" s="36" customFormat="1" ht="12.75">
      <c r="A130" s="39"/>
      <c r="B130" s="40"/>
      <c r="C130" s="8"/>
      <c r="D130" s="9" t="s">
        <v>10</v>
      </c>
      <c r="E130" s="10"/>
      <c r="F130" s="32"/>
      <c r="G130" s="32"/>
      <c r="H130" s="32"/>
    </row>
    <row r="131" spans="1:8" s="36" customFormat="1" ht="12.75">
      <c r="A131" s="39"/>
      <c r="B131" s="40"/>
      <c r="C131" s="8"/>
      <c r="D131" s="8"/>
      <c r="E131" s="10"/>
      <c r="F131" s="32"/>
      <c r="G131" s="32"/>
      <c r="H131" s="32"/>
    </row>
    <row r="132" spans="1:8" s="36" customFormat="1" ht="12.75">
      <c r="A132" s="39"/>
      <c r="B132" s="40"/>
      <c r="C132" s="8"/>
      <c r="D132" s="9" t="s">
        <v>105</v>
      </c>
      <c r="E132" s="10"/>
      <c r="F132" s="32"/>
      <c r="G132" s="32"/>
      <c r="H132" s="32"/>
    </row>
    <row r="133" spans="1:8" s="36" customFormat="1" ht="12.75">
      <c r="A133" s="39"/>
      <c r="B133" s="40"/>
      <c r="F133" s="32"/>
      <c r="G133" s="32"/>
      <c r="H133" s="32"/>
    </row>
    <row r="134" spans="1:16" ht="12.75">
      <c r="A134" s="21"/>
      <c r="B134" s="11"/>
      <c r="C134" s="19" t="s">
        <v>17</v>
      </c>
      <c r="D134" s="58" t="s">
        <v>255</v>
      </c>
      <c r="E134" s="21"/>
      <c r="F134" s="1" t="s">
        <v>107</v>
      </c>
      <c r="G134" s="1" t="s">
        <v>9</v>
      </c>
      <c r="H134" s="1" t="s">
        <v>9</v>
      </c>
      <c r="I134" s="1" t="s">
        <v>108</v>
      </c>
      <c r="J134" s="1" t="s">
        <v>111</v>
      </c>
      <c r="K134" s="1" t="s">
        <v>111</v>
      </c>
      <c r="L134" s="1" t="s">
        <v>109</v>
      </c>
      <c r="M134" s="1" t="s">
        <v>110</v>
      </c>
      <c r="N134" s="4" t="s">
        <v>14</v>
      </c>
      <c r="O134" s="4" t="s">
        <v>63</v>
      </c>
      <c r="P134" s="28"/>
    </row>
    <row r="135" spans="1:16" ht="12.75">
      <c r="A135" s="47" t="s">
        <v>1</v>
      </c>
      <c r="B135" s="48" t="s">
        <v>11</v>
      </c>
      <c r="C135" s="47" t="s">
        <v>2</v>
      </c>
      <c r="D135" s="47" t="s">
        <v>3</v>
      </c>
      <c r="E135" s="49" t="s">
        <v>4</v>
      </c>
      <c r="F135" s="3">
        <v>1</v>
      </c>
      <c r="G135" s="3">
        <v>2</v>
      </c>
      <c r="H135" s="3">
        <v>3</v>
      </c>
      <c r="I135" s="3">
        <v>4</v>
      </c>
      <c r="J135" s="3">
        <v>5</v>
      </c>
      <c r="K135" s="3">
        <v>6</v>
      </c>
      <c r="L135" s="3">
        <v>7</v>
      </c>
      <c r="M135" s="3">
        <v>8</v>
      </c>
      <c r="N135" s="3">
        <v>9</v>
      </c>
      <c r="O135" s="3">
        <v>10</v>
      </c>
      <c r="P135" s="20" t="s">
        <v>8</v>
      </c>
    </row>
    <row r="136" spans="1:16" ht="12.75">
      <c r="A136" s="34">
        <v>1</v>
      </c>
      <c r="B136" s="34">
        <v>429</v>
      </c>
      <c r="C136" s="41" t="s">
        <v>195</v>
      </c>
      <c r="D136" s="41" t="s">
        <v>49</v>
      </c>
      <c r="E136" s="41" t="s">
        <v>196</v>
      </c>
      <c r="F136" s="22">
        <v>25</v>
      </c>
      <c r="G136" s="53" t="s">
        <v>22</v>
      </c>
      <c r="H136" s="22">
        <v>22</v>
      </c>
      <c r="I136" s="22">
        <v>25</v>
      </c>
      <c r="J136" s="22">
        <v>22</v>
      </c>
      <c r="K136" s="22">
        <v>25</v>
      </c>
      <c r="L136" s="22">
        <v>25</v>
      </c>
      <c r="M136" s="22">
        <v>22</v>
      </c>
      <c r="N136" s="22">
        <v>25</v>
      </c>
      <c r="O136" s="22">
        <v>22</v>
      </c>
      <c r="P136" s="22">
        <f>SUM(F136:O136)</f>
        <v>213</v>
      </c>
    </row>
    <row r="137" spans="1:16" ht="12.75">
      <c r="A137" s="34">
        <f aca="true" t="shared" si="1" ref="A137:A154">A136+1</f>
        <v>2</v>
      </c>
      <c r="B137" s="34">
        <v>498</v>
      </c>
      <c r="C137" s="41" t="s">
        <v>93</v>
      </c>
      <c r="D137" s="41" t="s">
        <v>94</v>
      </c>
      <c r="E137" s="41" t="s">
        <v>207</v>
      </c>
      <c r="F137" s="22">
        <v>14</v>
      </c>
      <c r="G137" s="22">
        <v>0</v>
      </c>
      <c r="H137" s="22">
        <v>0</v>
      </c>
      <c r="I137" s="22">
        <v>15</v>
      </c>
      <c r="J137" s="53" t="s">
        <v>22</v>
      </c>
      <c r="K137" s="22">
        <v>20</v>
      </c>
      <c r="L137" s="22">
        <v>20</v>
      </c>
      <c r="M137" s="22">
        <v>16</v>
      </c>
      <c r="N137" s="22">
        <v>20</v>
      </c>
      <c r="O137" s="22">
        <v>25</v>
      </c>
      <c r="P137" s="22">
        <f>SUM(F137:O137)</f>
        <v>130</v>
      </c>
    </row>
    <row r="138" spans="1:16" ht="12.75">
      <c r="A138" s="34">
        <f t="shared" si="1"/>
        <v>3</v>
      </c>
      <c r="B138" s="22">
        <v>496</v>
      </c>
      <c r="C138" s="23" t="s">
        <v>214</v>
      </c>
      <c r="D138" s="23" t="s">
        <v>53</v>
      </c>
      <c r="E138" s="23"/>
      <c r="F138" s="53" t="s">
        <v>22</v>
      </c>
      <c r="G138" s="22">
        <v>16</v>
      </c>
      <c r="H138" s="22">
        <v>15</v>
      </c>
      <c r="I138" s="22">
        <v>11</v>
      </c>
      <c r="J138" s="22">
        <v>18</v>
      </c>
      <c r="K138" s="22">
        <v>0</v>
      </c>
      <c r="L138" s="22">
        <v>14</v>
      </c>
      <c r="M138" s="22">
        <v>15</v>
      </c>
      <c r="N138" s="22">
        <v>16</v>
      </c>
      <c r="O138" s="22">
        <v>20</v>
      </c>
      <c r="P138" s="22">
        <f>SUM(F138:O138)</f>
        <v>125</v>
      </c>
    </row>
    <row r="139" spans="1:16" ht="12.75">
      <c r="A139" s="34">
        <f t="shared" si="1"/>
        <v>4</v>
      </c>
      <c r="B139" s="22">
        <v>407</v>
      </c>
      <c r="C139" s="23" t="s">
        <v>199</v>
      </c>
      <c r="D139" s="23" t="s">
        <v>200</v>
      </c>
      <c r="E139" s="23" t="s">
        <v>201</v>
      </c>
      <c r="F139" s="22">
        <v>18</v>
      </c>
      <c r="G139" s="22">
        <v>25</v>
      </c>
      <c r="H139" s="22">
        <v>20</v>
      </c>
      <c r="I139" s="22">
        <v>16</v>
      </c>
      <c r="J139" s="22">
        <v>20</v>
      </c>
      <c r="K139" s="22">
        <v>20</v>
      </c>
      <c r="L139" s="53" t="s">
        <v>22</v>
      </c>
      <c r="M139" s="22">
        <v>0</v>
      </c>
      <c r="N139" s="22">
        <v>0</v>
      </c>
      <c r="O139" s="22">
        <v>0</v>
      </c>
      <c r="P139" s="22">
        <f>SUM(F139:O139)</f>
        <v>119</v>
      </c>
    </row>
    <row r="140" spans="1:16" ht="12.75">
      <c r="A140" s="34">
        <f t="shared" si="1"/>
        <v>5</v>
      </c>
      <c r="B140" s="22">
        <v>452</v>
      </c>
      <c r="C140" s="23" t="s">
        <v>251</v>
      </c>
      <c r="D140" s="23" t="s">
        <v>40</v>
      </c>
      <c r="E140" s="23" t="s">
        <v>210</v>
      </c>
      <c r="F140" s="22">
        <v>13</v>
      </c>
      <c r="G140" s="22">
        <v>20</v>
      </c>
      <c r="H140" s="22">
        <v>25</v>
      </c>
      <c r="I140" s="53" t="s">
        <v>22</v>
      </c>
      <c r="J140" s="22">
        <v>25</v>
      </c>
      <c r="K140" s="22">
        <v>22</v>
      </c>
      <c r="L140" s="22">
        <v>0</v>
      </c>
      <c r="M140" s="22">
        <v>0</v>
      </c>
      <c r="N140" s="22">
        <v>0</v>
      </c>
      <c r="O140" s="22">
        <v>0</v>
      </c>
      <c r="P140" s="22">
        <f>SUM(F140:O140)</f>
        <v>105</v>
      </c>
    </row>
    <row r="141" spans="1:16" ht="12.75">
      <c r="A141" s="34">
        <f t="shared" si="1"/>
        <v>6</v>
      </c>
      <c r="B141" s="34">
        <v>474</v>
      </c>
      <c r="C141" s="41" t="s">
        <v>205</v>
      </c>
      <c r="D141" s="41" t="s">
        <v>94</v>
      </c>
      <c r="E141" s="41" t="s">
        <v>206</v>
      </c>
      <c r="F141" s="22">
        <v>15</v>
      </c>
      <c r="G141" s="22">
        <v>22</v>
      </c>
      <c r="H141" s="22">
        <v>18</v>
      </c>
      <c r="I141" s="22">
        <v>13</v>
      </c>
      <c r="J141" s="53" t="s">
        <v>22</v>
      </c>
      <c r="K141" s="22">
        <v>19</v>
      </c>
      <c r="L141" s="22">
        <v>16</v>
      </c>
      <c r="M141" s="22">
        <v>0</v>
      </c>
      <c r="N141" s="22">
        <v>0</v>
      </c>
      <c r="O141" s="22">
        <v>0</v>
      </c>
      <c r="P141" s="22">
        <f>SUM(F141:O141)</f>
        <v>103</v>
      </c>
    </row>
    <row r="142" spans="1:16" ht="12.75">
      <c r="A142" s="34">
        <f t="shared" si="1"/>
        <v>7</v>
      </c>
      <c r="B142" s="34">
        <v>22</v>
      </c>
      <c r="C142" s="41" t="s">
        <v>304</v>
      </c>
      <c r="D142" s="41" t="s">
        <v>43</v>
      </c>
      <c r="E142" s="41" t="s">
        <v>305</v>
      </c>
      <c r="F142" s="22">
        <v>0</v>
      </c>
      <c r="G142" s="22">
        <v>0</v>
      </c>
      <c r="H142" s="22">
        <v>0</v>
      </c>
      <c r="I142" s="22">
        <v>22</v>
      </c>
      <c r="J142" s="22">
        <v>0</v>
      </c>
      <c r="K142" s="22">
        <v>0</v>
      </c>
      <c r="L142" s="22">
        <v>22</v>
      </c>
      <c r="M142" s="22">
        <v>25</v>
      </c>
      <c r="N142" s="53" t="s">
        <v>22</v>
      </c>
      <c r="O142" s="22">
        <v>0</v>
      </c>
      <c r="P142" s="22">
        <f>SUM(F142:O142)</f>
        <v>69</v>
      </c>
    </row>
    <row r="143" spans="1:16" ht="12.75">
      <c r="A143" s="34">
        <f t="shared" si="1"/>
        <v>8</v>
      </c>
      <c r="B143" s="22">
        <v>494</v>
      </c>
      <c r="C143" s="23" t="s">
        <v>306</v>
      </c>
      <c r="D143" s="23" t="s">
        <v>43</v>
      </c>
      <c r="E143" s="23" t="s">
        <v>307</v>
      </c>
      <c r="F143" s="22">
        <v>20</v>
      </c>
      <c r="G143" s="22">
        <v>0</v>
      </c>
      <c r="H143" s="22">
        <v>0</v>
      </c>
      <c r="I143" s="22">
        <v>12</v>
      </c>
      <c r="J143" s="22">
        <v>0</v>
      </c>
      <c r="K143" s="22">
        <v>0</v>
      </c>
      <c r="L143" s="22">
        <v>18</v>
      </c>
      <c r="M143" s="22">
        <v>18</v>
      </c>
      <c r="N143" s="53" t="s">
        <v>22</v>
      </c>
      <c r="O143" s="22">
        <v>0</v>
      </c>
      <c r="P143" s="22">
        <f>SUM(F143:O143)</f>
        <v>68</v>
      </c>
    </row>
    <row r="144" spans="1:16" ht="12.75">
      <c r="A144" s="34">
        <f t="shared" si="1"/>
        <v>9</v>
      </c>
      <c r="B144" s="22">
        <v>434</v>
      </c>
      <c r="C144" s="23" t="s">
        <v>319</v>
      </c>
      <c r="D144" s="23" t="s">
        <v>230</v>
      </c>
      <c r="E144" s="23"/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53" t="s">
        <v>22</v>
      </c>
      <c r="M144" s="22">
        <v>20</v>
      </c>
      <c r="N144" s="22">
        <v>22</v>
      </c>
      <c r="O144" s="22">
        <v>0</v>
      </c>
      <c r="P144" s="22">
        <f>SUM(F144:O144)</f>
        <v>42</v>
      </c>
    </row>
    <row r="145" spans="1:16" ht="12.75">
      <c r="A145" s="34">
        <f t="shared" si="1"/>
        <v>10</v>
      </c>
      <c r="B145" s="34">
        <v>415</v>
      </c>
      <c r="C145" s="41" t="s">
        <v>197</v>
      </c>
      <c r="D145" s="41" t="s">
        <v>49</v>
      </c>
      <c r="E145" s="41" t="s">
        <v>198</v>
      </c>
      <c r="F145" s="22">
        <v>22</v>
      </c>
      <c r="G145" s="53" t="s">
        <v>22</v>
      </c>
      <c r="H145" s="22">
        <v>0</v>
      </c>
      <c r="I145" s="22">
        <v>20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f>SUM(F145:O145)</f>
        <v>42</v>
      </c>
    </row>
    <row r="146" spans="1:16" ht="12.75">
      <c r="A146" s="34">
        <f t="shared" si="1"/>
        <v>11</v>
      </c>
      <c r="B146" s="34">
        <v>50</v>
      </c>
      <c r="C146" s="23" t="s">
        <v>234</v>
      </c>
      <c r="D146" s="23" t="s">
        <v>27</v>
      </c>
      <c r="E146" s="23" t="s">
        <v>235</v>
      </c>
      <c r="F146" s="53" t="s">
        <v>22</v>
      </c>
      <c r="G146" s="22">
        <v>18</v>
      </c>
      <c r="H146" s="22">
        <v>0</v>
      </c>
      <c r="I146" s="22">
        <v>14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f>SUM(F146:O146)</f>
        <v>32</v>
      </c>
    </row>
    <row r="147" spans="1:16" ht="12.75">
      <c r="A147" s="34">
        <f t="shared" si="1"/>
        <v>12</v>
      </c>
      <c r="B147" s="22">
        <v>401</v>
      </c>
      <c r="C147" s="23" t="s">
        <v>202</v>
      </c>
      <c r="D147" s="23" t="s">
        <v>32</v>
      </c>
      <c r="E147" s="23" t="s">
        <v>203</v>
      </c>
      <c r="F147" s="22">
        <v>16</v>
      </c>
      <c r="G147" s="53" t="s">
        <v>22</v>
      </c>
      <c r="H147" s="22">
        <v>14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f>SUM(F147:O147)</f>
        <v>30</v>
      </c>
    </row>
    <row r="148" spans="1:16" ht="12.75">
      <c r="A148" s="34">
        <f t="shared" si="1"/>
        <v>13</v>
      </c>
      <c r="B148" s="22">
        <v>437</v>
      </c>
      <c r="C148" s="23" t="s">
        <v>320</v>
      </c>
      <c r="D148" s="23" t="s">
        <v>98</v>
      </c>
      <c r="E148" s="23"/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53" t="s">
        <v>22</v>
      </c>
      <c r="M148" s="22">
        <v>0</v>
      </c>
      <c r="N148" s="22">
        <v>18</v>
      </c>
      <c r="O148" s="22">
        <v>0</v>
      </c>
      <c r="P148" s="22">
        <f>SUM(F148:O148)</f>
        <v>18</v>
      </c>
    </row>
    <row r="149" spans="1:16" ht="12.75">
      <c r="A149" s="34">
        <f t="shared" si="1"/>
        <v>14</v>
      </c>
      <c r="B149" s="34"/>
      <c r="C149" s="41" t="s">
        <v>273</v>
      </c>
      <c r="D149" s="41" t="s">
        <v>49</v>
      </c>
      <c r="E149" s="41" t="s">
        <v>274</v>
      </c>
      <c r="F149" s="22">
        <v>0</v>
      </c>
      <c r="G149" s="53" t="s">
        <v>22</v>
      </c>
      <c r="H149" s="22">
        <v>0</v>
      </c>
      <c r="I149" s="22">
        <v>18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f>SUM(F149:O149)</f>
        <v>18</v>
      </c>
    </row>
    <row r="150" spans="1:16" ht="12.75">
      <c r="A150" s="34">
        <f t="shared" si="1"/>
        <v>15</v>
      </c>
      <c r="B150" s="34">
        <v>451</v>
      </c>
      <c r="C150" s="41" t="s">
        <v>204</v>
      </c>
      <c r="D150" s="41" t="s">
        <v>21</v>
      </c>
      <c r="E150" s="41"/>
      <c r="F150" s="53" t="s">
        <v>22</v>
      </c>
      <c r="G150" s="22">
        <v>0</v>
      </c>
      <c r="H150" s="22">
        <v>16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f>SUM(F150:O150)</f>
        <v>16</v>
      </c>
    </row>
    <row r="151" spans="1:16" ht="12.75">
      <c r="A151" s="34">
        <f t="shared" si="1"/>
        <v>16</v>
      </c>
      <c r="B151" s="34"/>
      <c r="C151" s="23" t="s">
        <v>308</v>
      </c>
      <c r="D151" s="41" t="s">
        <v>24</v>
      </c>
      <c r="E151" s="41" t="s">
        <v>309</v>
      </c>
      <c r="F151" s="22">
        <v>0</v>
      </c>
      <c r="G151" s="53" t="s">
        <v>22</v>
      </c>
      <c r="H151" s="22">
        <v>0</v>
      </c>
      <c r="I151" s="22">
        <v>0</v>
      </c>
      <c r="J151" s="22">
        <v>0</v>
      </c>
      <c r="K151" s="22">
        <v>0</v>
      </c>
      <c r="L151" s="22">
        <v>15</v>
      </c>
      <c r="M151" s="22">
        <v>0</v>
      </c>
      <c r="N151" s="22">
        <v>0</v>
      </c>
      <c r="O151" s="22">
        <v>0</v>
      </c>
      <c r="P151" s="22">
        <f>SUM(F151:O151)</f>
        <v>15</v>
      </c>
    </row>
    <row r="152" spans="1:16" ht="12.75">
      <c r="A152" s="34">
        <f t="shared" si="1"/>
        <v>17</v>
      </c>
      <c r="B152" s="34">
        <v>450</v>
      </c>
      <c r="C152" s="41" t="s">
        <v>90</v>
      </c>
      <c r="D152" s="41" t="s">
        <v>19</v>
      </c>
      <c r="E152" s="41" t="s">
        <v>211</v>
      </c>
      <c r="F152" s="22">
        <v>12</v>
      </c>
      <c r="G152" s="22">
        <v>0</v>
      </c>
      <c r="H152" s="22">
        <v>0</v>
      </c>
      <c r="I152" s="53" t="s">
        <v>22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f>SUM(F152:O152)</f>
        <v>12</v>
      </c>
    </row>
    <row r="153" spans="1:16" ht="12.75">
      <c r="A153" s="34">
        <f t="shared" si="1"/>
        <v>18</v>
      </c>
      <c r="B153" s="34">
        <v>455</v>
      </c>
      <c r="C153" s="41" t="s">
        <v>30</v>
      </c>
      <c r="D153" s="41" t="s">
        <v>21</v>
      </c>
      <c r="E153" s="41" t="s">
        <v>194</v>
      </c>
      <c r="F153" s="53" t="s">
        <v>22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f>SUM(F153:O153)</f>
        <v>0</v>
      </c>
    </row>
    <row r="154" spans="1:16" ht="12.75">
      <c r="A154" s="34">
        <f t="shared" si="1"/>
        <v>19</v>
      </c>
      <c r="B154" s="22">
        <v>465</v>
      </c>
      <c r="C154" s="23" t="s">
        <v>91</v>
      </c>
      <c r="D154" s="23" t="s">
        <v>27</v>
      </c>
      <c r="E154" s="23" t="s">
        <v>92</v>
      </c>
      <c r="F154" s="53" t="s">
        <v>22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f>SUM(F154:O154)</f>
        <v>0</v>
      </c>
    </row>
    <row r="155" spans="1:16" ht="12.75">
      <c r="A155" s="34">
        <v>20</v>
      </c>
      <c r="B155" s="22">
        <v>488</v>
      </c>
      <c r="C155" s="23" t="s">
        <v>85</v>
      </c>
      <c r="D155" s="23" t="s">
        <v>27</v>
      </c>
      <c r="E155" s="23"/>
      <c r="F155" s="53" t="s">
        <v>22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f>SUM(F155:O155)</f>
        <v>0</v>
      </c>
    </row>
    <row r="156" spans="1:16" ht="12.75">
      <c r="A156" s="34">
        <v>21</v>
      </c>
      <c r="B156" s="34">
        <v>515</v>
      </c>
      <c r="C156" s="41" t="s">
        <v>208</v>
      </c>
      <c r="D156" s="41" t="s">
        <v>27</v>
      </c>
      <c r="E156" s="41" t="s">
        <v>209</v>
      </c>
      <c r="F156" s="53" t="s">
        <v>22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f>SUM(F156:O156)</f>
        <v>0</v>
      </c>
    </row>
    <row r="157" spans="1:16" ht="12.75">
      <c r="A157" s="34">
        <v>22</v>
      </c>
      <c r="B157" s="34">
        <v>408</v>
      </c>
      <c r="C157" s="41" t="s">
        <v>212</v>
      </c>
      <c r="D157" s="41" t="s">
        <v>21</v>
      </c>
      <c r="E157" s="41" t="s">
        <v>213</v>
      </c>
      <c r="F157" s="53" t="s">
        <v>22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f>SUM(F157:O157)</f>
        <v>0</v>
      </c>
    </row>
    <row r="158" spans="1:16" ht="12.75">
      <c r="A158" s="34">
        <v>23</v>
      </c>
      <c r="B158" s="22">
        <v>477</v>
      </c>
      <c r="C158" s="23" t="s">
        <v>104</v>
      </c>
      <c r="D158" s="23" t="s">
        <v>43</v>
      </c>
      <c r="E158" s="23" t="s">
        <v>215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53" t="s">
        <v>22</v>
      </c>
      <c r="O158" s="22">
        <v>0</v>
      </c>
      <c r="P158" s="22">
        <f>SUM(F158:O158)</f>
        <v>0</v>
      </c>
    </row>
    <row r="159" spans="1:16" ht="12.75">
      <c r="A159" s="34">
        <v>24</v>
      </c>
      <c r="B159" s="34">
        <v>402</v>
      </c>
      <c r="C159" s="41" t="s">
        <v>216</v>
      </c>
      <c r="D159" s="41" t="s">
        <v>43</v>
      </c>
      <c r="E159" s="41" t="s">
        <v>217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53" t="s">
        <v>22</v>
      </c>
      <c r="O159" s="22">
        <v>0</v>
      </c>
      <c r="P159" s="22">
        <f>SUM(F159:O159)</f>
        <v>0</v>
      </c>
    </row>
    <row r="160" spans="1:16" ht="12.75">
      <c r="A160" s="34"/>
      <c r="B160" s="22"/>
      <c r="C160" s="23"/>
      <c r="D160" s="23"/>
      <c r="E160" s="23"/>
      <c r="F160" s="22"/>
      <c r="G160" s="22"/>
      <c r="H160" s="53"/>
      <c r="I160" s="22"/>
      <c r="J160" s="22"/>
      <c r="K160" s="22"/>
      <c r="L160" s="22"/>
      <c r="M160" s="22"/>
      <c r="N160" s="22"/>
      <c r="O160" s="22"/>
      <c r="P160" s="22"/>
    </row>
    <row r="161" spans="1:16" ht="12.75">
      <c r="A161" s="34"/>
      <c r="B161" s="22"/>
      <c r="C161" s="23"/>
      <c r="D161" s="23"/>
      <c r="E161" s="23"/>
      <c r="F161" s="22"/>
      <c r="G161" s="22"/>
      <c r="H161" s="53"/>
      <c r="I161" s="22"/>
      <c r="J161" s="22"/>
      <c r="K161" s="22"/>
      <c r="L161" s="22"/>
      <c r="M161" s="22"/>
      <c r="N161" s="22"/>
      <c r="O161" s="22"/>
      <c r="P161" s="22"/>
    </row>
    <row r="162" spans="1:16" ht="12.75">
      <c r="A162" s="34"/>
      <c r="B162" s="22"/>
      <c r="C162" s="23"/>
      <c r="D162" s="23"/>
      <c r="E162" s="23"/>
      <c r="F162" s="22"/>
      <c r="G162" s="22"/>
      <c r="H162" s="53"/>
      <c r="I162" s="22"/>
      <c r="J162" s="22"/>
      <c r="K162" s="22"/>
      <c r="L162" s="22"/>
      <c r="M162" s="22"/>
      <c r="N162" s="22"/>
      <c r="O162" s="22"/>
      <c r="P162" s="22"/>
    </row>
    <row r="163" spans="1:16" ht="12.75">
      <c r="A163" s="34"/>
      <c r="B163" s="22"/>
      <c r="C163" s="23"/>
      <c r="D163" s="23"/>
      <c r="E163" s="23"/>
      <c r="F163" s="22"/>
      <c r="G163" s="22"/>
      <c r="H163" s="53"/>
      <c r="I163" s="22"/>
      <c r="J163" s="22"/>
      <c r="K163" s="22"/>
      <c r="L163" s="22"/>
      <c r="M163" s="22"/>
      <c r="N163" s="22"/>
      <c r="O163" s="22"/>
      <c r="P163" s="22"/>
    </row>
    <row r="164" spans="1:16" ht="12.75">
      <c r="A164" s="34"/>
      <c r="B164" s="22"/>
      <c r="C164" s="23"/>
      <c r="D164" s="23"/>
      <c r="E164" s="23"/>
      <c r="F164" s="22"/>
      <c r="G164" s="22"/>
      <c r="H164" s="53"/>
      <c r="I164" s="22"/>
      <c r="J164" s="22"/>
      <c r="K164" s="22"/>
      <c r="L164" s="22"/>
      <c r="M164" s="22"/>
      <c r="N164" s="22"/>
      <c r="O164" s="22"/>
      <c r="P164" s="22"/>
    </row>
    <row r="165" spans="1:16" ht="12.75">
      <c r="A165" s="34"/>
      <c r="B165" s="34"/>
      <c r="C165" s="41"/>
      <c r="D165" s="41"/>
      <c r="E165" s="41"/>
      <c r="F165" s="53"/>
      <c r="G165" s="22"/>
      <c r="H165" s="22"/>
      <c r="I165" s="22"/>
      <c r="J165" s="22"/>
      <c r="K165" s="22"/>
      <c r="L165" s="22"/>
      <c r="M165" s="22"/>
      <c r="N165" s="22"/>
      <c r="O165" s="22"/>
      <c r="P165" s="22"/>
    </row>
    <row r="166" spans="1:16" s="36" customFormat="1" ht="12.75">
      <c r="A166" s="34"/>
      <c r="B166" s="22"/>
      <c r="C166" s="23"/>
      <c r="D166" s="23"/>
      <c r="E166" s="23"/>
      <c r="F166" s="53"/>
      <c r="G166" s="22"/>
      <c r="H166" s="22"/>
      <c r="I166" s="22"/>
      <c r="J166" s="53"/>
      <c r="K166" s="22"/>
      <c r="L166" s="22"/>
      <c r="M166" s="22"/>
      <c r="N166" s="22"/>
      <c r="O166" s="22"/>
      <c r="P166" s="22"/>
    </row>
    <row r="167" spans="1:16" s="36" customFormat="1" ht="12.75">
      <c r="A167" s="26"/>
      <c r="B167" s="28"/>
      <c r="C167" s="63"/>
      <c r="D167" s="63"/>
      <c r="E167" s="63"/>
      <c r="F167" s="56"/>
      <c r="G167" s="62" t="s">
        <v>271</v>
      </c>
      <c r="H167" s="28"/>
      <c r="I167" s="28"/>
      <c r="J167" s="64"/>
      <c r="K167" s="28"/>
      <c r="L167" s="28"/>
      <c r="M167" s="28"/>
      <c r="N167" s="28"/>
      <c r="O167" s="28"/>
      <c r="P167" s="28"/>
    </row>
    <row r="168" spans="1:16" s="36" customFormat="1" ht="23.25">
      <c r="A168" s="68" t="s">
        <v>12</v>
      </c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</row>
    <row r="169" spans="1:16" s="36" customFormat="1" ht="12.75">
      <c r="A169" s="37"/>
      <c r="B169" s="37"/>
      <c r="C169" s="8"/>
      <c r="D169" s="9" t="s">
        <v>0</v>
      </c>
      <c r="E169" s="10"/>
      <c r="F169" s="32"/>
      <c r="G169" s="32"/>
      <c r="H169" s="32"/>
      <c r="I169" s="38"/>
      <c r="J169" s="33"/>
      <c r="K169" s="38"/>
      <c r="L169" s="38"/>
      <c r="M169" s="38"/>
      <c r="N169" s="38"/>
      <c r="O169" s="38"/>
      <c r="P169" s="38"/>
    </row>
    <row r="170" spans="1:16" s="36" customFormat="1" ht="12.75">
      <c r="A170" s="37"/>
      <c r="B170" s="37"/>
      <c r="C170" s="8"/>
      <c r="D170" s="9" t="s">
        <v>10</v>
      </c>
      <c r="E170" s="10"/>
      <c r="F170" s="32"/>
      <c r="G170" s="32"/>
      <c r="H170" s="32"/>
      <c r="I170" s="38"/>
      <c r="J170" s="33"/>
      <c r="K170" s="38"/>
      <c r="L170" s="38"/>
      <c r="M170" s="38"/>
      <c r="N170" s="38"/>
      <c r="O170" s="38"/>
      <c r="P170" s="38"/>
    </row>
    <row r="171" spans="1:16" s="36" customFormat="1" ht="12.75">
      <c r="A171" s="37"/>
      <c r="B171" s="37"/>
      <c r="C171" s="8"/>
      <c r="D171" s="8"/>
      <c r="E171" s="10"/>
      <c r="F171" s="32"/>
      <c r="G171" s="32"/>
      <c r="H171" s="32"/>
      <c r="I171" s="38"/>
      <c r="J171" s="33"/>
      <c r="K171" s="38"/>
      <c r="L171" s="38"/>
      <c r="M171" s="38"/>
      <c r="N171" s="38"/>
      <c r="O171" s="38"/>
      <c r="P171" s="38"/>
    </row>
    <row r="172" spans="1:16" s="36" customFormat="1" ht="12.75">
      <c r="A172" s="37"/>
      <c r="B172" s="37"/>
      <c r="C172" s="8"/>
      <c r="D172" s="9" t="s">
        <v>105</v>
      </c>
      <c r="E172" s="10"/>
      <c r="F172" s="32"/>
      <c r="G172" s="32"/>
      <c r="H172" s="32"/>
      <c r="I172" s="38"/>
      <c r="J172" s="33"/>
      <c r="K172" s="38"/>
      <c r="L172" s="38"/>
      <c r="M172" s="38"/>
      <c r="N172" s="38"/>
      <c r="O172" s="38"/>
      <c r="P172" s="38"/>
    </row>
    <row r="173" spans="1:16" s="36" customFormat="1" ht="12.75">
      <c r="A173" s="37"/>
      <c r="B173" s="37"/>
      <c r="F173" s="32"/>
      <c r="G173" s="32"/>
      <c r="H173" s="32"/>
      <c r="I173" s="38"/>
      <c r="J173" s="33"/>
      <c r="K173" s="38"/>
      <c r="L173" s="38"/>
      <c r="M173" s="38"/>
      <c r="N173" s="38"/>
      <c r="O173" s="38"/>
      <c r="P173" s="38"/>
    </row>
    <row r="174" spans="1:16" s="36" customFormat="1" ht="12.75">
      <c r="A174" s="37"/>
      <c r="B174" s="37"/>
      <c r="C174" s="42" t="s">
        <v>18</v>
      </c>
      <c r="D174" s="59" t="s">
        <v>259</v>
      </c>
      <c r="E174" s="43"/>
      <c r="F174" s="1" t="s">
        <v>107</v>
      </c>
      <c r="G174" s="1" t="s">
        <v>9</v>
      </c>
      <c r="H174" s="1" t="s">
        <v>9</v>
      </c>
      <c r="I174" s="1" t="s">
        <v>108</v>
      </c>
      <c r="J174" s="1" t="s">
        <v>111</v>
      </c>
      <c r="K174" s="1" t="s">
        <v>111</v>
      </c>
      <c r="L174" s="1" t="s">
        <v>109</v>
      </c>
      <c r="M174" s="1" t="s">
        <v>110</v>
      </c>
      <c r="N174" s="4" t="s">
        <v>14</v>
      </c>
      <c r="O174" s="4" t="s">
        <v>63</v>
      </c>
      <c r="P174" s="28"/>
    </row>
    <row r="175" spans="1:16" ht="12.75">
      <c r="A175" s="47" t="s">
        <v>1</v>
      </c>
      <c r="B175" s="48" t="s">
        <v>11</v>
      </c>
      <c r="C175" s="47" t="s">
        <v>2</v>
      </c>
      <c r="D175" s="47" t="s">
        <v>3</v>
      </c>
      <c r="E175" s="49" t="s">
        <v>4</v>
      </c>
      <c r="F175" s="3">
        <v>1</v>
      </c>
      <c r="G175" s="3">
        <v>2</v>
      </c>
      <c r="H175" s="3">
        <v>3</v>
      </c>
      <c r="I175" s="3">
        <v>4</v>
      </c>
      <c r="J175" s="3">
        <v>5</v>
      </c>
      <c r="K175" s="3">
        <v>6</v>
      </c>
      <c r="L175" s="3">
        <v>7</v>
      </c>
      <c r="M175" s="3">
        <v>8</v>
      </c>
      <c r="N175" s="3">
        <v>9</v>
      </c>
      <c r="O175" s="3">
        <v>10</v>
      </c>
      <c r="P175" s="20" t="s">
        <v>8</v>
      </c>
    </row>
    <row r="176" spans="1:16" ht="12.75">
      <c r="A176" s="22">
        <v>1</v>
      </c>
      <c r="B176" s="22">
        <v>511</v>
      </c>
      <c r="C176" s="23" t="s">
        <v>218</v>
      </c>
      <c r="D176" s="23" t="s">
        <v>219</v>
      </c>
      <c r="E176" s="23" t="s">
        <v>220</v>
      </c>
      <c r="F176" s="22">
        <v>25</v>
      </c>
      <c r="G176" s="22">
        <v>20</v>
      </c>
      <c r="H176" s="22">
        <v>25</v>
      </c>
      <c r="I176" s="22">
        <v>25</v>
      </c>
      <c r="J176" s="53" t="s">
        <v>22</v>
      </c>
      <c r="K176" s="22">
        <v>25</v>
      </c>
      <c r="L176" s="22">
        <v>25</v>
      </c>
      <c r="M176" s="22">
        <v>0</v>
      </c>
      <c r="N176" s="22">
        <v>0</v>
      </c>
      <c r="O176" s="22">
        <v>25</v>
      </c>
      <c r="P176" s="22">
        <f>SUM(F176:O176)</f>
        <v>170</v>
      </c>
    </row>
    <row r="177" spans="1:16" ht="12.75">
      <c r="A177" s="22">
        <f>A176+1</f>
        <v>2</v>
      </c>
      <c r="B177" s="22">
        <v>552</v>
      </c>
      <c r="C177" s="23" t="s">
        <v>96</v>
      </c>
      <c r="D177" s="23" t="s">
        <v>27</v>
      </c>
      <c r="E177" s="23" t="s">
        <v>97</v>
      </c>
      <c r="F177" s="53" t="s">
        <v>22</v>
      </c>
      <c r="G177" s="22">
        <v>22</v>
      </c>
      <c r="H177" s="22">
        <v>0</v>
      </c>
      <c r="I177" s="22">
        <v>22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f>SUM(F177:O177)</f>
        <v>44</v>
      </c>
    </row>
    <row r="178" spans="1:16" ht="12.75">
      <c r="A178" s="22">
        <v>3</v>
      </c>
      <c r="B178" s="22"/>
      <c r="C178" s="23" t="s">
        <v>186</v>
      </c>
      <c r="D178" s="23" t="s">
        <v>95</v>
      </c>
      <c r="E178" s="23" t="s">
        <v>187</v>
      </c>
      <c r="F178" s="22">
        <v>0</v>
      </c>
      <c r="G178" s="53" t="s">
        <v>22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25</v>
      </c>
      <c r="N178" s="22">
        <v>0</v>
      </c>
      <c r="O178" s="22">
        <v>0</v>
      </c>
      <c r="P178" s="22">
        <f>SUM(F178:O178)</f>
        <v>25</v>
      </c>
    </row>
    <row r="179" spans="1:16" ht="12.75">
      <c r="A179" s="22">
        <v>4</v>
      </c>
      <c r="B179" s="22">
        <v>502</v>
      </c>
      <c r="C179" s="23" t="s">
        <v>26</v>
      </c>
      <c r="D179" s="23" t="s">
        <v>21</v>
      </c>
      <c r="E179" s="23" t="s">
        <v>236</v>
      </c>
      <c r="F179" s="53" t="s">
        <v>22</v>
      </c>
      <c r="G179" s="22">
        <v>25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f>SUM(F179:O179)</f>
        <v>25</v>
      </c>
    </row>
    <row r="180" spans="1:16" ht="12.75">
      <c r="A180" s="22"/>
      <c r="B180" s="22"/>
      <c r="C180" s="23"/>
      <c r="D180" s="23"/>
      <c r="E180" s="23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</row>
    <row r="181" spans="1:16" ht="12.75">
      <c r="A181" s="22"/>
      <c r="B181" s="22"/>
      <c r="C181" s="23"/>
      <c r="D181" s="23"/>
      <c r="E181" s="23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</row>
    <row r="182" spans="1:16" ht="12.75">
      <c r="A182" s="22"/>
      <c r="B182" s="22"/>
      <c r="C182" s="23"/>
      <c r="D182" s="23"/>
      <c r="E182" s="23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</row>
    <row r="183" spans="1:16" ht="12.75">
      <c r="A183" s="22"/>
      <c r="B183" s="22"/>
      <c r="C183" s="55"/>
      <c r="D183" s="23"/>
      <c r="E183" s="23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</row>
    <row r="184" spans="1:16" ht="12.75">
      <c r="A184" s="22"/>
      <c r="B184" s="22"/>
      <c r="C184" s="23"/>
      <c r="D184" s="23"/>
      <c r="E184" s="23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</row>
    <row r="185" spans="1:16" ht="12.75">
      <c r="A185" s="22"/>
      <c r="B185" s="22"/>
      <c r="C185" s="23"/>
      <c r="D185" s="23"/>
      <c r="E185" s="23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</row>
    <row r="186" spans="1:16" ht="12.75">
      <c r="A186" s="22"/>
      <c r="B186" s="22"/>
      <c r="C186" s="23"/>
      <c r="D186" s="23"/>
      <c r="E186" s="23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</row>
    <row r="187" spans="1:16" ht="12.75">
      <c r="A187" s="22"/>
      <c r="B187" s="22"/>
      <c r="C187" s="25"/>
      <c r="D187" s="23"/>
      <c r="E187" s="23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</row>
    <row r="188" spans="1:16" ht="12.75">
      <c r="A188" s="22"/>
      <c r="B188" s="22"/>
      <c r="C188" s="23"/>
      <c r="D188" s="23"/>
      <c r="E188" s="23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</row>
    <row r="189" spans="1:16" ht="12.75">
      <c r="A189" s="22"/>
      <c r="B189" s="22"/>
      <c r="C189" s="23"/>
      <c r="D189" s="23"/>
      <c r="E189" s="23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</row>
    <row r="190" spans="1:16" ht="12.75">
      <c r="A190" s="22"/>
      <c r="B190" s="22"/>
      <c r="C190" s="23"/>
      <c r="D190" s="23"/>
      <c r="E190" s="23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</row>
    <row r="191" spans="1:16" ht="12.75">
      <c r="A191" s="22"/>
      <c r="B191" s="22"/>
      <c r="C191" s="23"/>
      <c r="D191" s="23"/>
      <c r="E191" s="23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</row>
    <row r="192" spans="1:16" ht="12.75">
      <c r="A192" s="22"/>
      <c r="B192" s="22"/>
      <c r="C192" s="23"/>
      <c r="D192" s="23"/>
      <c r="E192" s="23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</row>
    <row r="193" spans="1:16" ht="12.75">
      <c r="A193" s="22"/>
      <c r="B193" s="22"/>
      <c r="C193" s="25"/>
      <c r="D193" s="23"/>
      <c r="E193" s="23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</row>
    <row r="194" spans="1:16" ht="12.75">
      <c r="A194" s="22"/>
      <c r="B194" s="22"/>
      <c r="C194" s="25"/>
      <c r="D194" s="23"/>
      <c r="E194" s="23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</row>
    <row r="195" spans="1:16" ht="12.75">
      <c r="A195" s="22"/>
      <c r="B195" s="22"/>
      <c r="C195" s="23"/>
      <c r="D195" s="23"/>
      <c r="E195" s="23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</row>
    <row r="196" spans="1:16" ht="12.75">
      <c r="A196" s="22"/>
      <c r="B196" s="22"/>
      <c r="C196" s="23"/>
      <c r="D196" s="23"/>
      <c r="E196" s="23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</row>
    <row r="197" spans="1:16" ht="12.75">
      <c r="A197" s="22"/>
      <c r="B197" s="22"/>
      <c r="C197" s="23"/>
      <c r="D197" s="23"/>
      <c r="E197" s="23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</row>
    <row r="198" spans="1:16" ht="12.75">
      <c r="A198" s="22"/>
      <c r="B198" s="22"/>
      <c r="C198" s="23"/>
      <c r="D198" s="23"/>
      <c r="E198" s="23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</row>
    <row r="199" spans="1:16" ht="12.75">
      <c r="A199" s="22"/>
      <c r="B199" s="22"/>
      <c r="C199" s="23"/>
      <c r="D199" s="23"/>
      <c r="E199" s="23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</row>
    <row r="200" spans="1:16" ht="12.75">
      <c r="A200" s="22"/>
      <c r="B200" s="22"/>
      <c r="C200" s="23"/>
      <c r="D200" s="23"/>
      <c r="E200" s="23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</row>
    <row r="201" spans="1:16" ht="12.75">
      <c r="A201" s="22"/>
      <c r="B201" s="22"/>
      <c r="C201" s="23"/>
      <c r="D201" s="23"/>
      <c r="E201" s="23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</row>
    <row r="202" spans="1:16" ht="12.75">
      <c r="A202" s="22"/>
      <c r="B202" s="22"/>
      <c r="C202" s="23"/>
      <c r="D202" s="23"/>
      <c r="E202" s="23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</row>
    <row r="203" spans="1:16" ht="12.75">
      <c r="A203" s="22"/>
      <c r="B203" s="22"/>
      <c r="C203" s="23"/>
      <c r="D203" s="23"/>
      <c r="E203" s="23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</row>
    <row r="204" spans="1:16" ht="12.75">
      <c r="A204" s="22"/>
      <c r="B204" s="22"/>
      <c r="C204" s="23"/>
      <c r="D204" s="23"/>
      <c r="E204" s="23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</row>
    <row r="205" spans="1:16" ht="12.75">
      <c r="A205" s="22"/>
      <c r="B205" s="22"/>
      <c r="C205" s="23"/>
      <c r="D205" s="23"/>
      <c r="E205" s="23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</row>
    <row r="206" spans="1:16" ht="12.75">
      <c r="A206" s="22"/>
      <c r="B206" s="22"/>
      <c r="C206" s="25"/>
      <c r="D206" s="25"/>
      <c r="E206" s="25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</row>
    <row r="207" spans="1:16" ht="12.75">
      <c r="A207" s="28"/>
      <c r="B207" s="28"/>
      <c r="C207" s="65"/>
      <c r="D207" s="65"/>
      <c r="E207" s="65"/>
      <c r="F207" s="56"/>
      <c r="G207" s="62" t="s">
        <v>271</v>
      </c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1:16" ht="23.25">
      <c r="A208" s="68" t="s">
        <v>12</v>
      </c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</row>
    <row r="211" spans="1:3" ht="12.75">
      <c r="A211" s="56"/>
      <c r="C211" s="18" t="s">
        <v>270</v>
      </c>
    </row>
    <row r="213" ht="12.75">
      <c r="C213" s="18" t="s">
        <v>260</v>
      </c>
    </row>
    <row r="215" ht="12.75">
      <c r="C215" s="18" t="s">
        <v>267</v>
      </c>
    </row>
    <row r="216" ht="12.75">
      <c r="C216" s="18" t="s">
        <v>262</v>
      </c>
    </row>
    <row r="217" spans="1:16" ht="12.75">
      <c r="A217" s="6"/>
      <c r="B217" s="7"/>
      <c r="C217" s="18" t="s">
        <v>263</v>
      </c>
      <c r="D217" s="6"/>
      <c r="E217" s="6"/>
      <c r="F217" s="11"/>
      <c r="G217" s="11"/>
      <c r="H217" s="11"/>
      <c r="I217" s="6"/>
      <c r="J217" s="6"/>
      <c r="K217" s="6"/>
      <c r="L217" s="6"/>
      <c r="M217" s="6"/>
      <c r="N217" s="6"/>
      <c r="O217" s="6"/>
      <c r="P217" s="6"/>
    </row>
    <row r="218" spans="1:16" ht="12.75" customHeight="1" hidden="1">
      <c r="A218" s="6"/>
      <c r="B218" s="7"/>
      <c r="C218" s="18" t="s">
        <v>264</v>
      </c>
      <c r="D218" s="6"/>
      <c r="E218" s="6"/>
      <c r="F218" s="11"/>
      <c r="G218" s="11"/>
      <c r="H218" s="11"/>
      <c r="I218" s="6"/>
      <c r="J218" s="6"/>
      <c r="K218" s="6"/>
      <c r="L218" s="6"/>
      <c r="M218" s="6"/>
      <c r="N218" s="6"/>
      <c r="O218" s="6"/>
      <c r="P218" s="6"/>
    </row>
    <row r="219" spans="1:16" ht="12.75" customHeight="1" hidden="1">
      <c r="A219" s="6"/>
      <c r="B219" s="7"/>
      <c r="C219" s="60" t="s">
        <v>265</v>
      </c>
      <c r="D219" s="6"/>
      <c r="E219" s="6"/>
      <c r="F219" s="11"/>
      <c r="G219" s="11"/>
      <c r="H219" s="11"/>
      <c r="I219" s="6"/>
      <c r="J219" s="6"/>
      <c r="K219" s="6"/>
      <c r="L219" s="6"/>
      <c r="M219" s="6"/>
      <c r="N219" s="6"/>
      <c r="O219" s="6"/>
      <c r="P219" s="6"/>
    </row>
    <row r="220" spans="1:16" ht="12.75" hidden="1">
      <c r="A220" s="6"/>
      <c r="B220" s="7"/>
      <c r="C220" s="61" t="s">
        <v>266</v>
      </c>
      <c r="D220" s="6"/>
      <c r="E220" s="6"/>
      <c r="F220" s="11"/>
      <c r="G220" s="11"/>
      <c r="H220" s="11"/>
      <c r="I220" s="6"/>
      <c r="J220" s="6"/>
      <c r="K220" s="6"/>
      <c r="L220" s="6"/>
      <c r="M220" s="6"/>
      <c r="N220" s="6"/>
      <c r="O220" s="6"/>
      <c r="P220" s="6"/>
    </row>
    <row r="221" spans="1:16" ht="12.75" hidden="1">
      <c r="A221" s="6"/>
      <c r="B221" s="7"/>
      <c r="C221" s="61" t="s">
        <v>261</v>
      </c>
      <c r="D221" s="6"/>
      <c r="E221" s="6"/>
      <c r="F221" s="11"/>
      <c r="G221" s="11"/>
      <c r="H221" s="11"/>
      <c r="I221" s="6"/>
      <c r="J221" s="6"/>
      <c r="K221" s="6"/>
      <c r="L221" s="6"/>
      <c r="M221" s="6"/>
      <c r="N221" s="6"/>
      <c r="O221" s="6"/>
      <c r="P221" s="6"/>
    </row>
    <row r="222" spans="1:16" ht="30" hidden="1">
      <c r="A222" s="44"/>
      <c r="B222" s="45"/>
      <c r="C222" s="8"/>
      <c r="D222" s="6"/>
      <c r="E222" s="6"/>
      <c r="F222" s="11"/>
      <c r="G222" s="11"/>
      <c r="H222" s="11"/>
      <c r="I222" s="6"/>
      <c r="J222" s="6"/>
      <c r="K222" s="6"/>
      <c r="L222" s="6"/>
      <c r="M222" s="6"/>
      <c r="N222" s="6"/>
      <c r="O222" s="6"/>
      <c r="P222" s="6"/>
    </row>
    <row r="223" spans="1:16" ht="12.75" hidden="1">
      <c r="A223" s="6"/>
      <c r="B223" s="7"/>
      <c r="C223" s="8"/>
      <c r="D223" s="6"/>
      <c r="E223" s="6"/>
      <c r="F223" s="11"/>
      <c r="G223" s="11"/>
      <c r="H223" s="11"/>
      <c r="I223" s="6"/>
      <c r="J223" s="6"/>
      <c r="K223" s="6"/>
      <c r="L223" s="6"/>
      <c r="M223" s="6"/>
      <c r="N223" s="6"/>
      <c r="O223" s="6"/>
      <c r="P223" s="6"/>
    </row>
    <row r="224" spans="1:16" ht="12.75" hidden="1">
      <c r="A224" s="6"/>
      <c r="B224" s="7"/>
      <c r="C224" s="8"/>
      <c r="D224" s="6"/>
      <c r="E224" s="6"/>
      <c r="F224" s="11"/>
      <c r="G224" s="11"/>
      <c r="H224" s="11"/>
      <c r="I224" s="6"/>
      <c r="J224" s="6"/>
      <c r="K224" s="6"/>
      <c r="L224" s="6"/>
      <c r="M224" s="6"/>
      <c r="N224" s="6"/>
      <c r="O224" s="6"/>
      <c r="P224" s="6"/>
    </row>
    <row r="225" spans="1:16" ht="12.75" hidden="1">
      <c r="A225" s="6"/>
      <c r="B225" s="7"/>
      <c r="C225" s="8"/>
      <c r="D225" s="6"/>
      <c r="E225" s="6"/>
      <c r="F225" s="11"/>
      <c r="G225" s="11"/>
      <c r="H225" s="11"/>
      <c r="I225" s="6"/>
      <c r="J225" s="6"/>
      <c r="K225" s="6"/>
      <c r="L225" s="6"/>
      <c r="M225" s="6"/>
      <c r="N225" s="6"/>
      <c r="O225" s="6"/>
      <c r="P225" s="6"/>
    </row>
    <row r="226" spans="1:16" ht="12.75" hidden="1">
      <c r="A226" s="6"/>
      <c r="B226" s="7"/>
      <c r="C226" s="8"/>
      <c r="D226" s="6"/>
      <c r="E226" s="6"/>
      <c r="F226" s="11"/>
      <c r="G226" s="11"/>
      <c r="H226" s="11"/>
      <c r="I226" s="6"/>
      <c r="J226" s="6"/>
      <c r="K226" s="6"/>
      <c r="L226" s="6"/>
      <c r="M226" s="6"/>
      <c r="N226" s="6"/>
      <c r="O226" s="6"/>
      <c r="P226" s="6"/>
    </row>
    <row r="227" spans="1:16" ht="12.75" hidden="1">
      <c r="A227" s="6"/>
      <c r="B227" s="7"/>
      <c r="C227" s="8"/>
      <c r="D227" s="6"/>
      <c r="E227" s="6"/>
      <c r="F227" s="11"/>
      <c r="G227" s="11"/>
      <c r="H227" s="11"/>
      <c r="I227" s="6"/>
      <c r="J227" s="6"/>
      <c r="K227" s="6"/>
      <c r="L227" s="6"/>
      <c r="M227" s="6"/>
      <c r="N227" s="6"/>
      <c r="O227" s="6"/>
      <c r="P227" s="6"/>
    </row>
    <row r="228" spans="1:16" ht="12.75" hidden="1">
      <c r="A228" s="6"/>
      <c r="B228" s="7"/>
      <c r="C228" s="8"/>
      <c r="D228" s="6"/>
      <c r="E228" s="6"/>
      <c r="F228" s="11"/>
      <c r="G228" s="11"/>
      <c r="H228" s="11"/>
      <c r="I228" s="6"/>
      <c r="J228" s="6"/>
      <c r="K228" s="6"/>
      <c r="L228" s="6"/>
      <c r="M228" s="6"/>
      <c r="N228" s="6"/>
      <c r="O228" s="6"/>
      <c r="P228" s="6"/>
    </row>
    <row r="229" spans="1:16" ht="12.75" hidden="1">
      <c r="A229" s="6"/>
      <c r="B229" s="7"/>
      <c r="C229" s="8"/>
      <c r="D229" s="6"/>
      <c r="E229" s="6"/>
      <c r="F229" s="11"/>
      <c r="G229" s="11"/>
      <c r="H229" s="11"/>
      <c r="I229" s="6"/>
      <c r="J229" s="6"/>
      <c r="K229" s="6"/>
      <c r="L229" s="6"/>
      <c r="M229" s="6"/>
      <c r="N229" s="6"/>
      <c r="O229" s="6"/>
      <c r="P229" s="6"/>
    </row>
    <row r="230" spans="1:16" ht="12.75" hidden="1">
      <c r="A230" s="6"/>
      <c r="B230" s="7"/>
      <c r="C230" s="8"/>
      <c r="D230" s="6"/>
      <c r="E230" s="6"/>
      <c r="F230" s="11"/>
      <c r="G230" s="11"/>
      <c r="H230" s="11"/>
      <c r="I230" s="6"/>
      <c r="J230" s="6"/>
      <c r="K230" s="6"/>
      <c r="L230" s="6"/>
      <c r="M230" s="6"/>
      <c r="N230" s="6"/>
      <c r="O230" s="6"/>
      <c r="P230" s="6"/>
    </row>
    <row r="231" spans="1:16" ht="12.75" hidden="1">
      <c r="A231" s="6"/>
      <c r="B231" s="7"/>
      <c r="C231" s="8"/>
      <c r="D231" s="6"/>
      <c r="E231" s="6"/>
      <c r="F231" s="11"/>
      <c r="G231" s="11"/>
      <c r="H231" s="11"/>
      <c r="I231" s="6"/>
      <c r="J231" s="6"/>
      <c r="K231" s="6"/>
      <c r="L231" s="6"/>
      <c r="M231" s="6"/>
      <c r="N231" s="6"/>
      <c r="O231" s="6"/>
      <c r="P231" s="6"/>
    </row>
    <row r="232" spans="1:16" ht="12.75" hidden="1">
      <c r="A232" s="6"/>
      <c r="B232" s="7"/>
      <c r="C232" s="8"/>
      <c r="D232" s="6"/>
      <c r="E232" s="6"/>
      <c r="F232" s="11"/>
      <c r="G232" s="11"/>
      <c r="H232" s="11"/>
      <c r="I232" s="6"/>
      <c r="J232" s="6"/>
      <c r="K232" s="6"/>
      <c r="L232" s="6"/>
      <c r="M232" s="6"/>
      <c r="N232" s="6"/>
      <c r="O232" s="6"/>
      <c r="P232" s="6"/>
    </row>
    <row r="233" spans="1:16" ht="12.75" hidden="1">
      <c r="A233" s="6"/>
      <c r="B233" s="7"/>
      <c r="C233" s="8"/>
      <c r="D233" s="6"/>
      <c r="E233" s="6"/>
      <c r="F233" s="11"/>
      <c r="G233" s="11"/>
      <c r="H233" s="11"/>
      <c r="I233" s="6"/>
      <c r="J233" s="6"/>
      <c r="K233" s="6"/>
      <c r="L233" s="6"/>
      <c r="M233" s="6"/>
      <c r="N233" s="6"/>
      <c r="O233" s="6"/>
      <c r="P233" s="6"/>
    </row>
    <row r="234" spans="1:16" ht="12.75" hidden="1">
      <c r="A234" s="6"/>
      <c r="B234" s="7"/>
      <c r="C234" s="8"/>
      <c r="D234" s="6"/>
      <c r="E234" s="6"/>
      <c r="F234" s="11"/>
      <c r="G234" s="11"/>
      <c r="H234" s="11"/>
      <c r="I234" s="6"/>
      <c r="J234" s="6"/>
      <c r="K234" s="6"/>
      <c r="L234" s="6"/>
      <c r="M234" s="6"/>
      <c r="N234" s="6"/>
      <c r="O234" s="6"/>
      <c r="P234" s="6"/>
    </row>
    <row r="235" spans="1:16" ht="12.75" hidden="1">
      <c r="A235" s="6"/>
      <c r="B235" s="7"/>
      <c r="C235" s="8"/>
      <c r="D235" s="6"/>
      <c r="E235" s="6"/>
      <c r="F235" s="11"/>
      <c r="G235" s="11"/>
      <c r="H235" s="11"/>
      <c r="I235" s="6"/>
      <c r="J235" s="6"/>
      <c r="K235" s="6"/>
      <c r="L235" s="6"/>
      <c r="M235" s="6"/>
      <c r="N235" s="6"/>
      <c r="O235" s="6"/>
      <c r="P235" s="6"/>
    </row>
    <row r="236" spans="1:16" ht="12.75" hidden="1">
      <c r="A236" s="6"/>
      <c r="B236" s="7"/>
      <c r="C236" s="8"/>
      <c r="D236" s="6"/>
      <c r="E236" s="6"/>
      <c r="F236" s="11"/>
      <c r="G236" s="11"/>
      <c r="H236" s="11"/>
      <c r="I236" s="6"/>
      <c r="J236" s="6"/>
      <c r="K236" s="6"/>
      <c r="L236" s="6"/>
      <c r="M236" s="6"/>
      <c r="N236" s="6"/>
      <c r="O236" s="6"/>
      <c r="P236" s="6"/>
    </row>
    <row r="237" spans="1:16" ht="12.75" hidden="1">
      <c r="A237" s="6"/>
      <c r="B237" s="7"/>
      <c r="C237" s="8"/>
      <c r="D237" s="6"/>
      <c r="E237" s="6"/>
      <c r="F237" s="11"/>
      <c r="G237" s="11"/>
      <c r="H237" s="11"/>
      <c r="I237" s="6"/>
      <c r="J237" s="6"/>
      <c r="K237" s="6"/>
      <c r="L237" s="6"/>
      <c r="M237" s="6"/>
      <c r="N237" s="6"/>
      <c r="O237" s="6"/>
      <c r="P237" s="6"/>
    </row>
    <row r="238" spans="1:16" ht="12.75" hidden="1">
      <c r="A238" s="6"/>
      <c r="B238" s="7"/>
      <c r="C238" s="8"/>
      <c r="D238" s="9"/>
      <c r="E238" s="8"/>
      <c r="F238" s="11"/>
      <c r="G238" s="11"/>
      <c r="H238" s="11"/>
      <c r="I238" s="6"/>
      <c r="J238" s="6"/>
      <c r="K238" s="6"/>
      <c r="L238" s="6"/>
      <c r="M238" s="6"/>
      <c r="N238" s="6"/>
      <c r="O238" s="6"/>
      <c r="P238" s="6"/>
    </row>
    <row r="239" spans="1:16" ht="12.75" hidden="1">
      <c r="A239" s="6"/>
      <c r="B239" s="7"/>
      <c r="C239" s="8"/>
      <c r="D239" s="9"/>
      <c r="E239" s="8"/>
      <c r="F239" s="11"/>
      <c r="G239" s="11"/>
      <c r="H239" s="11"/>
      <c r="I239" s="6"/>
      <c r="J239" s="6"/>
      <c r="K239" s="6"/>
      <c r="L239" s="6"/>
      <c r="M239" s="6"/>
      <c r="N239" s="6"/>
      <c r="O239" s="6"/>
      <c r="P239" s="6"/>
    </row>
    <row r="240" spans="1:16" ht="12.75" hidden="1">
      <c r="A240" s="6"/>
      <c r="B240" s="7"/>
      <c r="C240" s="8"/>
      <c r="D240" s="46"/>
      <c r="E240" s="8"/>
      <c r="F240" s="11"/>
      <c r="G240" s="11"/>
      <c r="H240" s="11"/>
      <c r="I240" s="6"/>
      <c r="J240" s="6"/>
      <c r="K240" s="6"/>
      <c r="L240" s="6"/>
      <c r="M240" s="6"/>
      <c r="N240" s="6"/>
      <c r="O240" s="6"/>
      <c r="P240" s="6"/>
    </row>
    <row r="241" spans="1:16" ht="12.75" hidden="1">
      <c r="A241" s="6"/>
      <c r="B241" s="7"/>
      <c r="C241" s="8"/>
      <c r="D241" s="9"/>
      <c r="E241" s="8"/>
      <c r="F241" s="11"/>
      <c r="G241" s="11"/>
      <c r="H241" s="11"/>
      <c r="I241" s="6"/>
      <c r="J241" s="6"/>
      <c r="K241" s="6"/>
      <c r="L241" s="6"/>
      <c r="M241" s="6"/>
      <c r="N241" s="6"/>
      <c r="O241" s="6"/>
      <c r="P241" s="6"/>
    </row>
    <row r="242" spans="1:16" ht="12.75" hidden="1">
      <c r="A242" s="6"/>
      <c r="B242" s="7"/>
      <c r="C242" s="8"/>
      <c r="D242" s="7"/>
      <c r="E242" s="6"/>
      <c r="F242" s="11"/>
      <c r="G242" s="11"/>
      <c r="H242" s="11"/>
      <c r="I242" s="6"/>
      <c r="J242" s="6"/>
      <c r="K242" s="6"/>
      <c r="L242" s="6"/>
      <c r="M242" s="6"/>
      <c r="N242" s="6"/>
      <c r="O242" s="6"/>
      <c r="P242" s="6"/>
    </row>
    <row r="243" spans="1:16" ht="12.75">
      <c r="A243" s="6"/>
      <c r="B243" s="7"/>
      <c r="C243" s="60" t="s">
        <v>264</v>
      </c>
      <c r="D243" s="7"/>
      <c r="E243" s="6"/>
      <c r="F243" s="11"/>
      <c r="G243" s="11"/>
      <c r="H243" s="11"/>
      <c r="I243" s="6"/>
      <c r="J243" s="6"/>
      <c r="K243" s="6"/>
      <c r="L243" s="6"/>
      <c r="M243" s="6"/>
      <c r="N243" s="6"/>
      <c r="O243" s="6"/>
      <c r="P243" s="6"/>
    </row>
    <row r="244" spans="1:16" ht="12.75">
      <c r="A244" s="6"/>
      <c r="B244" s="7"/>
      <c r="C244" s="60" t="s">
        <v>265</v>
      </c>
      <c r="D244" s="7"/>
      <c r="E244" s="6"/>
      <c r="F244" s="11"/>
      <c r="G244" s="11"/>
      <c r="H244" s="11"/>
      <c r="I244" s="6"/>
      <c r="J244" s="6"/>
      <c r="K244" s="6"/>
      <c r="L244" s="6"/>
      <c r="M244" s="6"/>
      <c r="N244" s="6"/>
      <c r="O244" s="6"/>
      <c r="P244" s="6"/>
    </row>
    <row r="245" ht="12.75">
      <c r="C245" s="18" t="s">
        <v>268</v>
      </c>
    </row>
    <row r="246" ht="12.75">
      <c r="C246" s="18" t="s">
        <v>269</v>
      </c>
    </row>
    <row r="280" spans="1:16" ht="12.75">
      <c r="A280" s="21"/>
      <c r="B280" s="11"/>
      <c r="C280" s="27"/>
      <c r="D280" s="21"/>
      <c r="E280" s="21"/>
      <c r="F280" s="11"/>
      <c r="G280" s="11"/>
      <c r="H280" s="11"/>
      <c r="I280" s="21"/>
      <c r="J280" s="21"/>
      <c r="K280" s="21"/>
      <c r="L280" s="21"/>
      <c r="M280" s="21"/>
      <c r="N280" s="21"/>
      <c r="O280" s="21"/>
      <c r="P280" s="21"/>
    </row>
    <row r="281" spans="1:16" ht="12.75">
      <c r="A281" s="21"/>
      <c r="B281" s="11"/>
      <c r="C281" s="27"/>
      <c r="D281" s="21"/>
      <c r="E281" s="21"/>
      <c r="F281" s="11"/>
      <c r="G281" s="11"/>
      <c r="H281" s="11"/>
      <c r="I281" s="21"/>
      <c r="J281" s="21"/>
      <c r="K281" s="21"/>
      <c r="L281" s="21"/>
      <c r="M281" s="21"/>
      <c r="N281" s="21"/>
      <c r="O281" s="21"/>
      <c r="P281" s="21"/>
    </row>
    <row r="282" spans="1:16" ht="12.75">
      <c r="A282" s="21"/>
      <c r="B282" s="11"/>
      <c r="C282" s="21"/>
      <c r="D282" s="21"/>
      <c r="E282" s="21"/>
      <c r="F282" s="11"/>
      <c r="G282" s="11"/>
      <c r="H282" s="11"/>
      <c r="I282" s="21"/>
      <c r="J282" s="21"/>
      <c r="K282" s="21"/>
      <c r="L282" s="21"/>
      <c r="M282" s="21"/>
      <c r="N282" s="21"/>
      <c r="O282" s="21"/>
      <c r="P282" s="21"/>
    </row>
    <row r="283" spans="1:16" ht="12.75" hidden="1">
      <c r="A283" s="21"/>
      <c r="B283" s="11"/>
      <c r="C283" s="21"/>
      <c r="D283" s="21"/>
      <c r="E283" s="21"/>
      <c r="F283" s="11"/>
      <c r="G283" s="11"/>
      <c r="H283" s="11"/>
      <c r="I283" s="21"/>
      <c r="J283" s="21"/>
      <c r="K283" s="21"/>
      <c r="L283" s="21"/>
      <c r="M283" s="21"/>
      <c r="N283" s="21"/>
      <c r="O283" s="21"/>
      <c r="P283" s="21"/>
    </row>
    <row r="284" spans="1:16" ht="12.75" hidden="1">
      <c r="A284" s="21"/>
      <c r="B284" s="11"/>
      <c r="C284" s="21"/>
      <c r="D284" s="21"/>
      <c r="E284" s="21"/>
      <c r="F284" s="11"/>
      <c r="G284" s="11"/>
      <c r="H284" s="11"/>
      <c r="I284" s="21"/>
      <c r="J284" s="21"/>
      <c r="K284" s="21"/>
      <c r="L284" s="21"/>
      <c r="M284" s="21"/>
      <c r="N284" s="21"/>
      <c r="O284" s="21"/>
      <c r="P284" s="21"/>
    </row>
    <row r="285" spans="1:16" ht="12.75" hidden="1">
      <c r="A285" s="21"/>
      <c r="B285" s="11"/>
      <c r="C285" s="21"/>
      <c r="D285" s="21"/>
      <c r="E285" s="21"/>
      <c r="F285" s="11"/>
      <c r="G285" s="11"/>
      <c r="H285" s="11"/>
      <c r="I285" s="21"/>
      <c r="J285" s="21"/>
      <c r="K285" s="21"/>
      <c r="L285" s="21"/>
      <c r="M285" s="21"/>
      <c r="N285" s="21"/>
      <c r="O285" s="21"/>
      <c r="P285" s="21"/>
    </row>
    <row r="286" spans="1:16" ht="12.75" hidden="1">
      <c r="A286" s="21"/>
      <c r="B286" s="11"/>
      <c r="C286" s="21"/>
      <c r="D286" s="21"/>
      <c r="E286" s="21"/>
      <c r="F286" s="11"/>
      <c r="G286" s="11"/>
      <c r="H286" s="11"/>
      <c r="I286" s="21"/>
      <c r="J286" s="21"/>
      <c r="K286" s="21"/>
      <c r="L286" s="21"/>
      <c r="M286" s="21"/>
      <c r="N286" s="21"/>
      <c r="O286" s="21"/>
      <c r="P286" s="21"/>
    </row>
    <row r="287" spans="1:16" ht="12.75" hidden="1">
      <c r="A287" s="21"/>
      <c r="B287" s="11"/>
      <c r="C287" s="21"/>
      <c r="D287" s="21"/>
      <c r="E287" s="21"/>
      <c r="F287" s="11"/>
      <c r="G287" s="11"/>
      <c r="H287" s="11"/>
      <c r="I287" s="21"/>
      <c r="J287" s="21"/>
      <c r="K287" s="21"/>
      <c r="L287" s="21"/>
      <c r="M287" s="21"/>
      <c r="N287" s="21"/>
      <c r="O287" s="21"/>
      <c r="P287" s="21"/>
    </row>
    <row r="288" spans="1:16" ht="12.75" hidden="1">
      <c r="A288" s="21"/>
      <c r="B288" s="11"/>
      <c r="C288" s="21"/>
      <c r="D288" s="21"/>
      <c r="E288" s="21"/>
      <c r="F288" s="11"/>
      <c r="G288" s="11"/>
      <c r="H288" s="11"/>
      <c r="I288" s="21"/>
      <c r="J288" s="21"/>
      <c r="K288" s="21"/>
      <c r="L288" s="21"/>
      <c r="M288" s="21"/>
      <c r="N288" s="21"/>
      <c r="O288" s="21"/>
      <c r="P288" s="21"/>
    </row>
    <row r="289" spans="1:16" ht="12.75" hidden="1">
      <c r="A289" s="21"/>
      <c r="B289" s="11"/>
      <c r="C289" s="21"/>
      <c r="D289" s="21"/>
      <c r="E289" s="21"/>
      <c r="F289" s="11"/>
      <c r="G289" s="11"/>
      <c r="H289" s="11"/>
      <c r="I289" s="21"/>
      <c r="J289" s="21"/>
      <c r="K289" s="21"/>
      <c r="L289" s="21"/>
      <c r="M289" s="21"/>
      <c r="N289" s="21"/>
      <c r="O289" s="21"/>
      <c r="P289" s="21"/>
    </row>
    <row r="290" spans="1:16" ht="12.75" hidden="1">
      <c r="A290" s="21"/>
      <c r="B290" s="11"/>
      <c r="C290" s="21"/>
      <c r="D290" s="21"/>
      <c r="E290" s="21"/>
      <c r="F290" s="11"/>
      <c r="G290" s="11"/>
      <c r="H290" s="11"/>
      <c r="I290" s="21"/>
      <c r="J290" s="21"/>
      <c r="K290" s="21"/>
      <c r="L290" s="21"/>
      <c r="M290" s="21"/>
      <c r="N290" s="21"/>
      <c r="O290" s="21"/>
      <c r="P290" s="21"/>
    </row>
    <row r="291" spans="1:16" ht="12.75" hidden="1">
      <c r="A291" s="21"/>
      <c r="B291" s="11"/>
      <c r="C291" s="21"/>
      <c r="D291" s="21"/>
      <c r="E291" s="21"/>
      <c r="F291" s="11"/>
      <c r="G291" s="11"/>
      <c r="H291" s="11"/>
      <c r="I291" s="21"/>
      <c r="J291" s="21"/>
      <c r="K291" s="21"/>
      <c r="L291" s="21"/>
      <c r="M291" s="21"/>
      <c r="N291" s="21"/>
      <c r="O291" s="21"/>
      <c r="P291" s="21"/>
    </row>
    <row r="292" spans="1:16" ht="12.75" hidden="1">
      <c r="A292" s="21"/>
      <c r="B292" s="11"/>
      <c r="C292" s="21"/>
      <c r="D292" s="21"/>
      <c r="E292" s="21"/>
      <c r="F292" s="11"/>
      <c r="G292" s="11"/>
      <c r="H292" s="11"/>
      <c r="I292" s="21"/>
      <c r="J292" s="21"/>
      <c r="K292" s="21"/>
      <c r="L292" s="21"/>
      <c r="M292" s="21"/>
      <c r="N292" s="21"/>
      <c r="O292" s="21"/>
      <c r="P292" s="21"/>
    </row>
    <row r="293" spans="1:16" ht="12.75" hidden="1">
      <c r="A293" s="21"/>
      <c r="B293" s="11"/>
      <c r="C293" s="21"/>
      <c r="D293" s="21"/>
      <c r="E293" s="21"/>
      <c r="F293" s="11"/>
      <c r="G293" s="11"/>
      <c r="H293" s="11"/>
      <c r="I293" s="21"/>
      <c r="J293" s="21"/>
      <c r="K293" s="21"/>
      <c r="L293" s="21"/>
      <c r="M293" s="21"/>
      <c r="N293" s="21"/>
      <c r="O293" s="21"/>
      <c r="P293" s="21"/>
    </row>
    <row r="294" spans="1:16" ht="12.75" hidden="1">
      <c r="A294" s="21"/>
      <c r="B294" s="11"/>
      <c r="C294" s="21"/>
      <c r="D294" s="21"/>
      <c r="E294" s="21"/>
      <c r="F294" s="11"/>
      <c r="G294" s="11"/>
      <c r="H294" s="11"/>
      <c r="I294" s="21"/>
      <c r="J294" s="21"/>
      <c r="K294" s="21"/>
      <c r="L294" s="21"/>
      <c r="M294" s="21"/>
      <c r="N294" s="21"/>
      <c r="O294" s="21"/>
      <c r="P294" s="21"/>
    </row>
    <row r="295" spans="1:16" ht="12.75" hidden="1">
      <c r="A295" s="21"/>
      <c r="B295" s="11"/>
      <c r="C295" s="21"/>
      <c r="D295" s="21"/>
      <c r="E295" s="21"/>
      <c r="F295" s="11"/>
      <c r="G295" s="11"/>
      <c r="H295" s="11"/>
      <c r="I295" s="21"/>
      <c r="J295" s="21"/>
      <c r="K295" s="21"/>
      <c r="L295" s="21"/>
      <c r="M295" s="21"/>
      <c r="N295" s="21"/>
      <c r="O295" s="21"/>
      <c r="P295" s="21"/>
    </row>
    <row r="296" spans="1:16" ht="12.75" hidden="1">
      <c r="A296" s="21"/>
      <c r="B296" s="11"/>
      <c r="C296" s="21"/>
      <c r="D296" s="21"/>
      <c r="E296" s="21"/>
      <c r="F296" s="11"/>
      <c r="G296" s="11"/>
      <c r="H296" s="11"/>
      <c r="I296" s="21"/>
      <c r="J296" s="21"/>
      <c r="K296" s="21"/>
      <c r="L296" s="21"/>
      <c r="M296" s="21"/>
      <c r="N296" s="21"/>
      <c r="O296" s="21"/>
      <c r="P296" s="21"/>
    </row>
    <row r="297" spans="1:16" ht="12.75" hidden="1">
      <c r="A297" s="21"/>
      <c r="B297" s="11"/>
      <c r="C297" s="21"/>
      <c r="D297" s="21"/>
      <c r="E297" s="21"/>
      <c r="F297" s="11"/>
      <c r="G297" s="11"/>
      <c r="H297" s="11"/>
      <c r="I297" s="21"/>
      <c r="J297" s="21"/>
      <c r="K297" s="21"/>
      <c r="L297" s="21"/>
      <c r="M297" s="21"/>
      <c r="N297" s="21"/>
      <c r="O297" s="21"/>
      <c r="P297" s="21"/>
    </row>
    <row r="298" spans="1:16" ht="12.75" hidden="1">
      <c r="A298" s="21"/>
      <c r="B298" s="11"/>
      <c r="C298" s="21"/>
      <c r="D298" s="21"/>
      <c r="E298" s="21"/>
      <c r="F298" s="11"/>
      <c r="G298" s="11"/>
      <c r="H298" s="11"/>
      <c r="I298" s="21"/>
      <c r="J298" s="21"/>
      <c r="K298" s="21"/>
      <c r="L298" s="21"/>
      <c r="M298" s="21"/>
      <c r="N298" s="21"/>
      <c r="O298" s="21"/>
      <c r="P298" s="21"/>
    </row>
    <row r="299" spans="1:16" ht="30">
      <c r="A299" s="44"/>
      <c r="B299" s="45"/>
      <c r="C299" s="21"/>
      <c r="D299" s="21"/>
      <c r="E299" s="21"/>
      <c r="F299" s="11"/>
      <c r="G299" s="11"/>
      <c r="H299" s="11"/>
      <c r="I299" s="21"/>
      <c r="J299" s="21"/>
      <c r="K299" s="21"/>
      <c r="L299" s="21"/>
      <c r="M299" s="21"/>
      <c r="N299" s="21"/>
      <c r="O299" s="21"/>
      <c r="P299" s="21"/>
    </row>
    <row r="300" spans="1:16" ht="12.75">
      <c r="A300" s="21"/>
      <c r="B300" s="11"/>
      <c r="C300" s="21"/>
      <c r="D300" s="21"/>
      <c r="E300" s="21"/>
      <c r="F300" s="11"/>
      <c r="G300" s="11"/>
      <c r="H300" s="11"/>
      <c r="I300" s="21"/>
      <c r="J300" s="21"/>
      <c r="K300" s="21"/>
      <c r="L300" s="21"/>
      <c r="M300" s="21"/>
      <c r="N300" s="21"/>
      <c r="O300" s="21"/>
      <c r="P300" s="21"/>
    </row>
    <row r="301" spans="6:16" ht="12.75">
      <c r="F301" s="11"/>
      <c r="G301" s="11"/>
      <c r="H301" s="11"/>
      <c r="I301" s="21"/>
      <c r="J301" s="21"/>
      <c r="K301" s="21"/>
      <c r="L301" s="21"/>
      <c r="M301" s="21"/>
      <c r="N301" s="21"/>
      <c r="O301" s="21"/>
      <c r="P301" s="21"/>
    </row>
    <row r="302" spans="6:16" ht="12.75">
      <c r="F302" s="11"/>
      <c r="G302" s="11"/>
      <c r="H302" s="11"/>
      <c r="I302" s="21"/>
      <c r="J302" s="21"/>
      <c r="K302" s="21"/>
      <c r="L302" s="21"/>
      <c r="M302" s="21"/>
      <c r="N302" s="21"/>
      <c r="O302" s="21"/>
      <c r="P302" s="21"/>
    </row>
    <row r="303" spans="6:16" ht="12.75">
      <c r="F303" s="11"/>
      <c r="G303" s="11"/>
      <c r="H303" s="11"/>
      <c r="I303" s="21"/>
      <c r="J303" s="21"/>
      <c r="K303" s="21"/>
      <c r="L303" s="21"/>
      <c r="M303" s="21"/>
      <c r="N303" s="21"/>
      <c r="O303" s="21"/>
      <c r="P303" s="21"/>
    </row>
    <row r="304" spans="6:16" ht="12.75">
      <c r="F304" s="11"/>
      <c r="G304" s="11"/>
      <c r="H304" s="11"/>
      <c r="I304" s="21"/>
      <c r="J304" s="21"/>
      <c r="K304" s="21"/>
      <c r="L304" s="21"/>
      <c r="M304" s="21"/>
      <c r="N304" s="21"/>
      <c r="O304" s="21"/>
      <c r="P304" s="21"/>
    </row>
    <row r="305" spans="6:16" ht="12.75">
      <c r="F305" s="11"/>
      <c r="G305" s="11"/>
      <c r="H305" s="11"/>
      <c r="I305" s="21"/>
      <c r="J305" s="21"/>
      <c r="K305" s="21"/>
      <c r="L305" s="21"/>
      <c r="M305" s="21"/>
      <c r="N305" s="21"/>
      <c r="O305" s="21"/>
      <c r="P305" s="21"/>
    </row>
    <row r="306" spans="6:16" ht="12.75">
      <c r="F306" s="11"/>
      <c r="G306" s="11"/>
      <c r="H306" s="11"/>
      <c r="I306" s="21"/>
      <c r="J306" s="21"/>
      <c r="K306" s="21"/>
      <c r="L306" s="21"/>
      <c r="M306" s="21"/>
      <c r="N306" s="21"/>
      <c r="O306" s="21"/>
      <c r="P306" s="21"/>
    </row>
    <row r="307" spans="6:16" ht="12.75">
      <c r="F307" s="11"/>
      <c r="G307" s="11"/>
      <c r="H307" s="11"/>
      <c r="I307" s="21"/>
      <c r="J307" s="21"/>
      <c r="K307" s="21"/>
      <c r="L307" s="21"/>
      <c r="M307" s="21"/>
      <c r="N307" s="21"/>
      <c r="O307" s="21"/>
      <c r="P307" s="21"/>
    </row>
    <row r="308" spans="6:16" ht="12.75">
      <c r="F308" s="11"/>
      <c r="G308" s="11"/>
      <c r="H308" s="11"/>
      <c r="I308" s="21"/>
      <c r="J308" s="21"/>
      <c r="K308" s="21"/>
      <c r="L308" s="21"/>
      <c r="M308" s="21"/>
      <c r="N308" s="21"/>
      <c r="O308" s="21"/>
      <c r="P308" s="21"/>
    </row>
    <row r="309" spans="6:16" ht="12.75">
      <c r="F309" s="11"/>
      <c r="G309" s="11"/>
      <c r="H309" s="11"/>
      <c r="I309" s="21"/>
      <c r="J309" s="21"/>
      <c r="K309" s="21"/>
      <c r="L309" s="21"/>
      <c r="M309" s="21"/>
      <c r="N309" s="21"/>
      <c r="O309" s="21"/>
      <c r="P309" s="21"/>
    </row>
    <row r="310" spans="6:16" ht="12.75">
      <c r="F310" s="11"/>
      <c r="G310" s="11"/>
      <c r="H310" s="11"/>
      <c r="I310" s="21"/>
      <c r="J310" s="21"/>
      <c r="K310" s="21"/>
      <c r="L310" s="21"/>
      <c r="M310" s="21"/>
      <c r="N310" s="21"/>
      <c r="O310" s="21"/>
      <c r="P310" s="21"/>
    </row>
    <row r="311" spans="6:16" ht="12.75">
      <c r="F311" s="11"/>
      <c r="G311" s="11"/>
      <c r="H311" s="11"/>
      <c r="I311" s="21"/>
      <c r="J311" s="21"/>
      <c r="K311" s="21"/>
      <c r="L311" s="21"/>
      <c r="M311" s="21"/>
      <c r="N311" s="21"/>
      <c r="O311" s="21"/>
      <c r="P311" s="21"/>
    </row>
    <row r="312" spans="6:16" ht="12.75">
      <c r="F312" s="11"/>
      <c r="G312" s="11"/>
      <c r="H312" s="11"/>
      <c r="I312" s="21"/>
      <c r="J312" s="21"/>
      <c r="K312" s="21"/>
      <c r="L312" s="21"/>
      <c r="M312" s="21"/>
      <c r="N312" s="21"/>
      <c r="O312" s="21"/>
      <c r="P312" s="21"/>
    </row>
    <row r="313" spans="6:16" ht="12.75">
      <c r="F313" s="11"/>
      <c r="G313" s="11"/>
      <c r="H313" s="11"/>
      <c r="I313" s="21"/>
      <c r="J313" s="21"/>
      <c r="K313" s="21"/>
      <c r="L313" s="21"/>
      <c r="M313" s="21"/>
      <c r="N313" s="21"/>
      <c r="O313" s="21"/>
      <c r="P313" s="21"/>
    </row>
    <row r="314" spans="6:16" ht="12.75">
      <c r="F314" s="11"/>
      <c r="G314" s="11"/>
      <c r="H314" s="11"/>
      <c r="I314" s="21"/>
      <c r="J314" s="21"/>
      <c r="K314" s="21"/>
      <c r="L314" s="21"/>
      <c r="M314" s="21"/>
      <c r="N314" s="21"/>
      <c r="O314" s="21"/>
      <c r="P314" s="21"/>
    </row>
    <row r="315" spans="6:16" ht="12.75">
      <c r="F315" s="11"/>
      <c r="G315" s="11"/>
      <c r="H315" s="11"/>
      <c r="I315" s="21"/>
      <c r="J315" s="21"/>
      <c r="K315" s="21"/>
      <c r="L315" s="21"/>
      <c r="M315" s="21"/>
      <c r="N315" s="21"/>
      <c r="O315" s="21"/>
      <c r="P315" s="21"/>
    </row>
    <row r="316" spans="6:16" ht="12.75">
      <c r="F316" s="11"/>
      <c r="G316" s="11"/>
      <c r="H316" s="11"/>
      <c r="I316" s="21"/>
      <c r="J316" s="21"/>
      <c r="K316" s="21"/>
      <c r="L316" s="21"/>
      <c r="M316" s="21"/>
      <c r="N316" s="21"/>
      <c r="O316" s="21"/>
      <c r="P316" s="21"/>
    </row>
    <row r="317" spans="6:16" ht="12.75">
      <c r="F317" s="11"/>
      <c r="G317" s="11"/>
      <c r="H317" s="11"/>
      <c r="I317" s="21"/>
      <c r="J317" s="21"/>
      <c r="K317" s="21"/>
      <c r="L317" s="21"/>
      <c r="M317" s="21"/>
      <c r="N317" s="21"/>
      <c r="O317" s="21"/>
      <c r="P317" s="21"/>
    </row>
    <row r="318" spans="6:16" ht="12.75">
      <c r="F318" s="11"/>
      <c r="G318" s="11"/>
      <c r="H318" s="11"/>
      <c r="I318" s="21"/>
      <c r="J318" s="21"/>
      <c r="K318" s="21"/>
      <c r="L318" s="21"/>
      <c r="M318" s="21"/>
      <c r="N318" s="21"/>
      <c r="O318" s="21"/>
      <c r="P318" s="21"/>
    </row>
    <row r="319" spans="6:16" ht="12.75">
      <c r="F319" s="11"/>
      <c r="G319" s="11"/>
      <c r="H319" s="11"/>
      <c r="I319" s="21"/>
      <c r="J319" s="21"/>
      <c r="K319" s="21"/>
      <c r="L319" s="21"/>
      <c r="M319" s="21"/>
      <c r="N319" s="21"/>
      <c r="O319" s="21"/>
      <c r="P319" s="21"/>
    </row>
    <row r="320" spans="6:16" ht="12.75">
      <c r="F320" s="11"/>
      <c r="G320" s="11"/>
      <c r="H320" s="11"/>
      <c r="I320" s="21"/>
      <c r="J320" s="21"/>
      <c r="K320" s="21"/>
      <c r="L320" s="21"/>
      <c r="M320" s="21"/>
      <c r="N320" s="21"/>
      <c r="O320" s="21"/>
      <c r="P320" s="21"/>
    </row>
    <row r="321" spans="6:16" ht="12.75">
      <c r="F321" s="11"/>
      <c r="G321" s="11"/>
      <c r="H321" s="11"/>
      <c r="I321" s="21"/>
      <c r="J321" s="21"/>
      <c r="K321" s="21"/>
      <c r="L321" s="21"/>
      <c r="M321" s="21"/>
      <c r="N321" s="21"/>
      <c r="O321" s="21"/>
      <c r="P321" s="21"/>
    </row>
    <row r="322" spans="6:16" ht="12.75">
      <c r="F322" s="11"/>
      <c r="G322" s="11"/>
      <c r="H322" s="11"/>
      <c r="I322" s="21"/>
      <c r="J322" s="21"/>
      <c r="K322" s="21"/>
      <c r="L322" s="21"/>
      <c r="M322" s="21"/>
      <c r="N322" s="21"/>
      <c r="O322" s="21"/>
      <c r="P322" s="21"/>
    </row>
    <row r="323" spans="6:16" ht="12.75">
      <c r="F323" s="11"/>
      <c r="G323" s="11"/>
      <c r="H323" s="11"/>
      <c r="I323" s="21"/>
      <c r="J323" s="21"/>
      <c r="K323" s="21"/>
      <c r="L323" s="21"/>
      <c r="M323" s="21"/>
      <c r="N323" s="21"/>
      <c r="O323" s="21"/>
      <c r="P323" s="21"/>
    </row>
    <row r="324" spans="6:16" ht="12.75">
      <c r="F324" s="11"/>
      <c r="G324" s="11"/>
      <c r="H324" s="11"/>
      <c r="I324" s="21"/>
      <c r="J324" s="21"/>
      <c r="K324" s="21"/>
      <c r="L324" s="21"/>
      <c r="M324" s="21"/>
      <c r="N324" s="21"/>
      <c r="O324" s="21"/>
      <c r="P324" s="21"/>
    </row>
    <row r="325" spans="6:16" ht="12.75">
      <c r="F325" s="11"/>
      <c r="G325" s="11"/>
      <c r="H325" s="11"/>
      <c r="I325" s="21"/>
      <c r="J325" s="21"/>
      <c r="K325" s="21"/>
      <c r="L325" s="21"/>
      <c r="M325" s="21"/>
      <c r="N325" s="21"/>
      <c r="O325" s="21"/>
      <c r="P325" s="21"/>
    </row>
    <row r="326" spans="6:16" ht="12.75">
      <c r="F326" s="11"/>
      <c r="G326" s="11"/>
      <c r="H326" s="11"/>
      <c r="I326" s="21"/>
      <c r="J326" s="21"/>
      <c r="K326" s="21"/>
      <c r="L326" s="21"/>
      <c r="M326" s="21"/>
      <c r="N326" s="21"/>
      <c r="O326" s="21"/>
      <c r="P326" s="21"/>
    </row>
    <row r="327" spans="6:16" ht="12.75">
      <c r="F327" s="11"/>
      <c r="G327" s="11"/>
      <c r="H327" s="11"/>
      <c r="I327" s="21"/>
      <c r="J327" s="21"/>
      <c r="K327" s="21"/>
      <c r="L327" s="21"/>
      <c r="M327" s="21"/>
      <c r="N327" s="21"/>
      <c r="O327" s="21"/>
      <c r="P327" s="21"/>
    </row>
    <row r="328" spans="6:16" ht="12.75">
      <c r="F328" s="11"/>
      <c r="G328" s="11"/>
      <c r="H328" s="11"/>
      <c r="I328" s="21"/>
      <c r="J328" s="21"/>
      <c r="K328" s="21"/>
      <c r="L328" s="21"/>
      <c r="M328" s="21"/>
      <c r="N328" s="21"/>
      <c r="O328" s="21"/>
      <c r="P328" s="21"/>
    </row>
    <row r="329" spans="6:16" ht="12.75">
      <c r="F329" s="11"/>
      <c r="G329" s="11"/>
      <c r="H329" s="11"/>
      <c r="I329" s="21"/>
      <c r="J329" s="21"/>
      <c r="K329" s="21"/>
      <c r="L329" s="21"/>
      <c r="M329" s="21"/>
      <c r="N329" s="21"/>
      <c r="O329" s="21"/>
      <c r="P329" s="21"/>
    </row>
    <row r="330" spans="6:16" ht="12.75">
      <c r="F330" s="11"/>
      <c r="G330" s="11"/>
      <c r="H330" s="11"/>
      <c r="I330" s="21"/>
      <c r="J330" s="21"/>
      <c r="K330" s="21"/>
      <c r="L330" s="21"/>
      <c r="M330" s="21"/>
      <c r="N330" s="21"/>
      <c r="O330" s="21"/>
      <c r="P330" s="21"/>
    </row>
    <row r="331" spans="6:16" ht="12.75">
      <c r="F331" s="11"/>
      <c r="G331" s="11"/>
      <c r="H331" s="11"/>
      <c r="I331" s="21"/>
      <c r="J331" s="21"/>
      <c r="K331" s="21"/>
      <c r="L331" s="21"/>
      <c r="M331" s="21"/>
      <c r="N331" s="21"/>
      <c r="O331" s="21"/>
      <c r="P331" s="21"/>
    </row>
    <row r="332" spans="6:16" ht="12.75">
      <c r="F332" s="11"/>
      <c r="G332" s="11"/>
      <c r="H332" s="11"/>
      <c r="I332" s="21"/>
      <c r="J332" s="21"/>
      <c r="K332" s="21"/>
      <c r="L332" s="21"/>
      <c r="M332" s="21"/>
      <c r="N332" s="21"/>
      <c r="O332" s="21"/>
      <c r="P332" s="21"/>
    </row>
    <row r="333" spans="6:16" ht="12.75">
      <c r="F333" s="11"/>
      <c r="G333" s="11"/>
      <c r="H333" s="11"/>
      <c r="I333" s="21"/>
      <c r="J333" s="21"/>
      <c r="K333" s="21"/>
      <c r="L333" s="21"/>
      <c r="M333" s="21"/>
      <c r="N333" s="21"/>
      <c r="O333" s="21"/>
      <c r="P333" s="21"/>
    </row>
    <row r="334" spans="6:16" ht="12.75">
      <c r="F334" s="11"/>
      <c r="G334" s="11"/>
      <c r="H334" s="11"/>
      <c r="I334" s="21"/>
      <c r="J334" s="21"/>
      <c r="K334" s="21"/>
      <c r="L334" s="21"/>
      <c r="M334" s="21"/>
      <c r="N334" s="21"/>
      <c r="O334" s="21"/>
      <c r="P334" s="21"/>
    </row>
    <row r="335" spans="6:16" ht="12.75">
      <c r="F335" s="11"/>
      <c r="G335" s="11"/>
      <c r="H335" s="11"/>
      <c r="I335" s="21"/>
      <c r="J335" s="21"/>
      <c r="K335" s="21"/>
      <c r="L335" s="21"/>
      <c r="M335" s="21"/>
      <c r="N335" s="21"/>
      <c r="O335" s="21"/>
      <c r="P335" s="21"/>
    </row>
    <row r="336" spans="6:16" ht="12.75">
      <c r="F336" s="11"/>
      <c r="G336" s="11"/>
      <c r="H336" s="11"/>
      <c r="I336" s="21"/>
      <c r="J336" s="21"/>
      <c r="K336" s="21"/>
      <c r="L336" s="21"/>
      <c r="M336" s="21"/>
      <c r="N336" s="21"/>
      <c r="O336" s="21"/>
      <c r="P336" s="21"/>
    </row>
    <row r="337" spans="6:16" ht="12.75">
      <c r="F337" s="11"/>
      <c r="G337" s="11"/>
      <c r="H337" s="11"/>
      <c r="I337" s="21"/>
      <c r="J337" s="21"/>
      <c r="K337" s="21"/>
      <c r="L337" s="21"/>
      <c r="M337" s="21"/>
      <c r="N337" s="21"/>
      <c r="O337" s="21"/>
      <c r="P337" s="21"/>
    </row>
    <row r="338" spans="6:16" ht="12.75">
      <c r="F338" s="11"/>
      <c r="G338" s="11"/>
      <c r="H338" s="11"/>
      <c r="I338" s="21"/>
      <c r="J338" s="21"/>
      <c r="K338" s="21"/>
      <c r="L338" s="21"/>
      <c r="M338" s="21"/>
      <c r="N338" s="21"/>
      <c r="O338" s="21"/>
      <c r="P338" s="21"/>
    </row>
    <row r="339" spans="6:16" ht="12.75">
      <c r="F339" s="11"/>
      <c r="G339" s="11"/>
      <c r="H339" s="11"/>
      <c r="I339" s="21"/>
      <c r="J339" s="21"/>
      <c r="K339" s="21"/>
      <c r="L339" s="21"/>
      <c r="M339" s="21"/>
      <c r="N339" s="21"/>
      <c r="O339" s="21"/>
      <c r="P339" s="21"/>
    </row>
    <row r="340" spans="6:16" ht="12.75">
      <c r="F340" s="11"/>
      <c r="G340" s="11"/>
      <c r="H340" s="11"/>
      <c r="I340" s="21"/>
      <c r="J340" s="21"/>
      <c r="K340" s="21"/>
      <c r="L340" s="21"/>
      <c r="M340" s="21"/>
      <c r="N340" s="21"/>
      <c r="O340" s="21"/>
      <c r="P340" s="21"/>
    </row>
    <row r="341" spans="6:16" ht="12.75">
      <c r="F341" s="11"/>
      <c r="G341" s="11"/>
      <c r="H341" s="11"/>
      <c r="I341" s="21"/>
      <c r="J341" s="21"/>
      <c r="K341" s="21"/>
      <c r="L341" s="21"/>
      <c r="M341" s="21"/>
      <c r="N341" s="21"/>
      <c r="O341" s="21"/>
      <c r="P341" s="21"/>
    </row>
    <row r="342" spans="6:16" ht="12.75">
      <c r="F342" s="11"/>
      <c r="G342" s="11"/>
      <c r="H342" s="11"/>
      <c r="I342" s="21"/>
      <c r="J342" s="21"/>
      <c r="K342" s="21"/>
      <c r="L342" s="21"/>
      <c r="M342" s="21"/>
      <c r="N342" s="21"/>
      <c r="O342" s="21"/>
      <c r="P342" s="21"/>
    </row>
    <row r="343" spans="6:16" ht="12.75">
      <c r="F343" s="11"/>
      <c r="G343" s="11"/>
      <c r="H343" s="11"/>
      <c r="I343" s="21"/>
      <c r="J343" s="21"/>
      <c r="K343" s="21"/>
      <c r="L343" s="21"/>
      <c r="M343" s="21"/>
      <c r="N343" s="21"/>
      <c r="O343" s="21"/>
      <c r="P343" s="21"/>
    </row>
    <row r="344" spans="6:16" ht="12.75">
      <c r="F344" s="11"/>
      <c r="G344" s="11"/>
      <c r="H344" s="11"/>
      <c r="I344" s="21"/>
      <c r="J344" s="21"/>
      <c r="K344" s="21"/>
      <c r="L344" s="21"/>
      <c r="M344" s="21"/>
      <c r="N344" s="21"/>
      <c r="O344" s="21"/>
      <c r="P344" s="21"/>
    </row>
    <row r="345" spans="6:16" ht="12.75">
      <c r="F345" s="11"/>
      <c r="G345" s="11"/>
      <c r="H345" s="11"/>
      <c r="I345" s="21"/>
      <c r="J345" s="21"/>
      <c r="K345" s="21"/>
      <c r="L345" s="21"/>
      <c r="M345" s="21"/>
      <c r="N345" s="21"/>
      <c r="O345" s="21"/>
      <c r="P345" s="21"/>
    </row>
    <row r="346" spans="6:16" ht="12.75">
      <c r="F346" s="11"/>
      <c r="G346" s="11"/>
      <c r="H346" s="11"/>
      <c r="I346" s="21"/>
      <c r="J346" s="21"/>
      <c r="K346" s="21"/>
      <c r="L346" s="21"/>
      <c r="M346" s="21"/>
      <c r="N346" s="21"/>
      <c r="O346" s="21"/>
      <c r="P346" s="21"/>
    </row>
    <row r="347" spans="6:16" ht="12.75">
      <c r="F347" s="11"/>
      <c r="G347" s="11"/>
      <c r="H347" s="11"/>
      <c r="I347" s="21"/>
      <c r="J347" s="21"/>
      <c r="K347" s="21"/>
      <c r="L347" s="21"/>
      <c r="M347" s="21"/>
      <c r="N347" s="21"/>
      <c r="O347" s="21"/>
      <c r="P347" s="21"/>
    </row>
    <row r="348" spans="6:16" ht="12.75">
      <c r="F348" s="11"/>
      <c r="G348" s="11"/>
      <c r="H348" s="11"/>
      <c r="I348" s="21"/>
      <c r="J348" s="21"/>
      <c r="K348" s="21"/>
      <c r="L348" s="21"/>
      <c r="M348" s="21"/>
      <c r="N348" s="21"/>
      <c r="O348" s="21"/>
      <c r="P348" s="21"/>
    </row>
    <row r="349" spans="6:16" ht="12.75">
      <c r="F349" s="11"/>
      <c r="G349" s="11"/>
      <c r="H349" s="11"/>
      <c r="I349" s="21"/>
      <c r="J349" s="21"/>
      <c r="K349" s="21"/>
      <c r="L349" s="21"/>
      <c r="M349" s="21"/>
      <c r="N349" s="21"/>
      <c r="O349" s="21"/>
      <c r="P349" s="21"/>
    </row>
    <row r="350" spans="6:16" ht="12.75">
      <c r="F350" s="11"/>
      <c r="G350" s="11"/>
      <c r="H350" s="11"/>
      <c r="I350" s="21"/>
      <c r="J350" s="21"/>
      <c r="K350" s="21"/>
      <c r="L350" s="21"/>
      <c r="M350" s="21"/>
      <c r="N350" s="21"/>
      <c r="O350" s="21"/>
      <c r="P350" s="21"/>
    </row>
    <row r="351" spans="6:16" ht="12.75">
      <c r="F351" s="11"/>
      <c r="G351" s="11"/>
      <c r="H351" s="11"/>
      <c r="I351" s="21"/>
      <c r="J351" s="21"/>
      <c r="K351" s="21"/>
      <c r="L351" s="21"/>
      <c r="M351" s="21"/>
      <c r="N351" s="21"/>
      <c r="O351" s="21"/>
      <c r="P351" s="21"/>
    </row>
    <row r="352" spans="6:16" ht="12.75">
      <c r="F352" s="11"/>
      <c r="G352" s="11"/>
      <c r="H352" s="11"/>
      <c r="I352" s="21"/>
      <c r="J352" s="21"/>
      <c r="K352" s="21"/>
      <c r="L352" s="21"/>
      <c r="M352" s="21"/>
      <c r="N352" s="21"/>
      <c r="O352" s="21"/>
      <c r="P352" s="21"/>
    </row>
    <row r="353" spans="6:16" ht="12.75">
      <c r="F353" s="11"/>
      <c r="G353" s="11"/>
      <c r="H353" s="11"/>
      <c r="I353" s="21"/>
      <c r="J353" s="21"/>
      <c r="K353" s="21"/>
      <c r="L353" s="21"/>
      <c r="M353" s="21"/>
      <c r="N353" s="21"/>
      <c r="O353" s="21"/>
      <c r="P353" s="21"/>
    </row>
    <row r="354" spans="6:16" ht="12.75">
      <c r="F354" s="11"/>
      <c r="G354" s="11"/>
      <c r="H354" s="11"/>
      <c r="I354" s="21"/>
      <c r="J354" s="21"/>
      <c r="K354" s="21"/>
      <c r="L354" s="21"/>
      <c r="M354" s="21"/>
      <c r="N354" s="21"/>
      <c r="O354" s="21"/>
      <c r="P354" s="21"/>
    </row>
    <row r="355" spans="6:16" ht="12.75">
      <c r="F355" s="11"/>
      <c r="G355" s="11"/>
      <c r="H355" s="11"/>
      <c r="I355" s="21"/>
      <c r="J355" s="21"/>
      <c r="K355" s="21"/>
      <c r="L355" s="21"/>
      <c r="M355" s="21"/>
      <c r="N355" s="21"/>
      <c r="O355" s="21"/>
      <c r="P355" s="21"/>
    </row>
    <row r="356" spans="6:16" ht="12.75">
      <c r="F356" s="11"/>
      <c r="G356" s="11"/>
      <c r="H356" s="11"/>
      <c r="I356" s="21"/>
      <c r="J356" s="21"/>
      <c r="K356" s="21"/>
      <c r="L356" s="21"/>
      <c r="M356" s="21"/>
      <c r="N356" s="21"/>
      <c r="O356" s="21"/>
      <c r="P356" s="21"/>
    </row>
    <row r="357" spans="6:16" ht="12.75">
      <c r="F357" s="11"/>
      <c r="G357" s="11"/>
      <c r="H357" s="11"/>
      <c r="I357" s="21"/>
      <c r="J357" s="21"/>
      <c r="K357" s="21"/>
      <c r="L357" s="21"/>
      <c r="M357" s="21"/>
      <c r="N357" s="21"/>
      <c r="O357" s="21"/>
      <c r="P357" s="21"/>
    </row>
    <row r="358" spans="6:16" ht="12.75">
      <c r="F358" s="11"/>
      <c r="G358" s="11"/>
      <c r="H358" s="11"/>
      <c r="I358" s="21"/>
      <c r="J358" s="21"/>
      <c r="K358" s="21"/>
      <c r="L358" s="21"/>
      <c r="M358" s="21"/>
      <c r="N358" s="21"/>
      <c r="O358" s="21"/>
      <c r="P358" s="21"/>
    </row>
    <row r="359" spans="6:16" ht="12.75">
      <c r="F359" s="11"/>
      <c r="G359" s="11"/>
      <c r="H359" s="11"/>
      <c r="I359" s="21"/>
      <c r="J359" s="21"/>
      <c r="K359" s="21"/>
      <c r="L359" s="21"/>
      <c r="M359" s="21"/>
      <c r="N359" s="21"/>
      <c r="O359" s="21"/>
      <c r="P359" s="21"/>
    </row>
    <row r="360" spans="6:16" ht="12.75">
      <c r="F360" s="11"/>
      <c r="G360" s="11"/>
      <c r="H360" s="11"/>
      <c r="I360" s="21"/>
      <c r="J360" s="21"/>
      <c r="K360" s="21"/>
      <c r="L360" s="21"/>
      <c r="M360" s="21"/>
      <c r="N360" s="21"/>
      <c r="O360" s="21"/>
      <c r="P360" s="21"/>
    </row>
    <row r="361" spans="6:16" ht="12.75">
      <c r="F361" s="11"/>
      <c r="G361" s="11"/>
      <c r="H361" s="11"/>
      <c r="I361" s="21"/>
      <c r="J361" s="21"/>
      <c r="K361" s="21"/>
      <c r="L361" s="21"/>
      <c r="M361" s="21"/>
      <c r="N361" s="21"/>
      <c r="O361" s="21"/>
      <c r="P361" s="21"/>
    </row>
    <row r="362" spans="6:16" ht="12.75">
      <c r="F362" s="11"/>
      <c r="G362" s="11"/>
      <c r="H362" s="11"/>
      <c r="I362" s="21"/>
      <c r="J362" s="21"/>
      <c r="K362" s="21"/>
      <c r="L362" s="21"/>
      <c r="M362" s="21"/>
      <c r="N362" s="21"/>
      <c r="O362" s="21"/>
      <c r="P362" s="21"/>
    </row>
    <row r="363" spans="6:16" ht="12.75">
      <c r="F363" s="11"/>
      <c r="G363" s="11"/>
      <c r="H363" s="11"/>
      <c r="I363" s="21"/>
      <c r="J363" s="21"/>
      <c r="K363" s="21"/>
      <c r="L363" s="21"/>
      <c r="M363" s="21"/>
      <c r="N363" s="21"/>
      <c r="O363" s="21"/>
      <c r="P363" s="21"/>
    </row>
    <row r="364" spans="6:16" ht="12.75">
      <c r="F364" s="11"/>
      <c r="G364" s="11"/>
      <c r="H364" s="11"/>
      <c r="I364" s="21"/>
      <c r="J364" s="21"/>
      <c r="K364" s="21"/>
      <c r="L364" s="21"/>
      <c r="M364" s="21"/>
      <c r="N364" s="21"/>
      <c r="O364" s="21"/>
      <c r="P364" s="21"/>
    </row>
    <row r="365" spans="6:16" ht="12.75">
      <c r="F365" s="11"/>
      <c r="G365" s="11"/>
      <c r="H365" s="11"/>
      <c r="I365" s="21"/>
      <c r="J365" s="21"/>
      <c r="K365" s="21"/>
      <c r="L365" s="21"/>
      <c r="M365" s="21"/>
      <c r="N365" s="21"/>
      <c r="O365" s="21"/>
      <c r="P365" s="21"/>
    </row>
    <row r="366" spans="6:16" ht="12.75">
      <c r="F366" s="11"/>
      <c r="G366" s="11"/>
      <c r="H366" s="11"/>
      <c r="I366" s="21"/>
      <c r="J366" s="21"/>
      <c r="K366" s="21"/>
      <c r="L366" s="21"/>
      <c r="M366" s="21"/>
      <c r="N366" s="21"/>
      <c r="O366" s="21"/>
      <c r="P366" s="21"/>
    </row>
    <row r="367" spans="6:16" ht="12.75">
      <c r="F367" s="11"/>
      <c r="G367" s="11"/>
      <c r="H367" s="11"/>
      <c r="I367" s="21"/>
      <c r="J367" s="21"/>
      <c r="K367" s="21"/>
      <c r="L367" s="21"/>
      <c r="M367" s="21"/>
      <c r="N367" s="21"/>
      <c r="O367" s="21"/>
      <c r="P367" s="21"/>
    </row>
    <row r="368" spans="6:16" ht="12.75">
      <c r="F368" s="11"/>
      <c r="G368" s="11"/>
      <c r="H368" s="11"/>
      <c r="I368" s="21"/>
      <c r="J368" s="21"/>
      <c r="K368" s="21"/>
      <c r="L368" s="21"/>
      <c r="M368" s="21"/>
      <c r="N368" s="21"/>
      <c r="O368" s="21"/>
      <c r="P368" s="21"/>
    </row>
    <row r="369" spans="6:16" ht="12.75">
      <c r="F369" s="11"/>
      <c r="G369" s="11"/>
      <c r="H369" s="11"/>
      <c r="I369" s="21"/>
      <c r="J369" s="21"/>
      <c r="K369" s="21"/>
      <c r="L369" s="21"/>
      <c r="M369" s="21"/>
      <c r="N369" s="21"/>
      <c r="O369" s="21"/>
      <c r="P369" s="21"/>
    </row>
    <row r="370" spans="6:16" ht="12.75">
      <c r="F370" s="11"/>
      <c r="G370" s="11"/>
      <c r="H370" s="11"/>
      <c r="I370" s="21"/>
      <c r="J370" s="21"/>
      <c r="K370" s="21"/>
      <c r="L370" s="21"/>
      <c r="M370" s="21"/>
      <c r="N370" s="21"/>
      <c r="O370" s="21"/>
      <c r="P370" s="21"/>
    </row>
    <row r="371" spans="6:16" ht="12.75">
      <c r="F371" s="11"/>
      <c r="G371" s="11"/>
      <c r="H371" s="11"/>
      <c r="I371" s="21"/>
      <c r="J371" s="21"/>
      <c r="K371" s="21"/>
      <c r="L371" s="21"/>
      <c r="M371" s="21"/>
      <c r="N371" s="21"/>
      <c r="O371" s="21"/>
      <c r="P371" s="21"/>
    </row>
    <row r="372" spans="6:16" ht="12.75">
      <c r="F372" s="11"/>
      <c r="G372" s="11"/>
      <c r="H372" s="11"/>
      <c r="I372" s="21"/>
      <c r="J372" s="21"/>
      <c r="K372" s="21"/>
      <c r="L372" s="21"/>
      <c r="M372" s="21"/>
      <c r="N372" s="21"/>
      <c r="O372" s="21"/>
      <c r="P372" s="21"/>
    </row>
    <row r="373" spans="6:16" ht="12.75">
      <c r="F373" s="11"/>
      <c r="G373" s="11"/>
      <c r="H373" s="11"/>
      <c r="I373" s="21"/>
      <c r="J373" s="21"/>
      <c r="K373" s="21"/>
      <c r="L373" s="21"/>
      <c r="M373" s="21"/>
      <c r="N373" s="21"/>
      <c r="O373" s="21"/>
      <c r="P373" s="21"/>
    </row>
    <row r="374" spans="6:16" ht="12.75">
      <c r="F374" s="11"/>
      <c r="G374" s="11"/>
      <c r="H374" s="11"/>
      <c r="I374" s="21"/>
      <c r="J374" s="21"/>
      <c r="K374" s="21"/>
      <c r="L374" s="21"/>
      <c r="M374" s="21"/>
      <c r="N374" s="21"/>
      <c r="O374" s="21"/>
      <c r="P374" s="21"/>
    </row>
    <row r="375" spans="6:16" ht="12.75">
      <c r="F375" s="11"/>
      <c r="G375" s="11"/>
      <c r="H375" s="11"/>
      <c r="I375" s="21"/>
      <c r="J375" s="21"/>
      <c r="K375" s="21"/>
      <c r="L375" s="21"/>
      <c r="M375" s="21"/>
      <c r="N375" s="21"/>
      <c r="O375" s="21"/>
      <c r="P375" s="21"/>
    </row>
    <row r="376" spans="6:16" ht="12.75">
      <c r="F376" s="11"/>
      <c r="G376" s="11"/>
      <c r="H376" s="11"/>
      <c r="I376" s="21"/>
      <c r="J376" s="21"/>
      <c r="K376" s="21"/>
      <c r="L376" s="21"/>
      <c r="M376" s="21"/>
      <c r="N376" s="21"/>
      <c r="O376" s="21"/>
      <c r="P376" s="21"/>
    </row>
    <row r="377" spans="6:16" ht="12.75">
      <c r="F377" s="11"/>
      <c r="G377" s="11"/>
      <c r="H377" s="11"/>
      <c r="I377" s="21"/>
      <c r="J377" s="21"/>
      <c r="K377" s="21"/>
      <c r="L377" s="21"/>
      <c r="M377" s="21"/>
      <c r="N377" s="21"/>
      <c r="O377" s="21"/>
      <c r="P377" s="21"/>
    </row>
    <row r="378" spans="6:16" ht="12.75">
      <c r="F378" s="11"/>
      <c r="G378" s="11"/>
      <c r="H378" s="11"/>
      <c r="I378" s="21"/>
      <c r="J378" s="21"/>
      <c r="K378" s="21"/>
      <c r="L378" s="21"/>
      <c r="M378" s="21"/>
      <c r="N378" s="21"/>
      <c r="O378" s="21"/>
      <c r="P378" s="21"/>
    </row>
    <row r="379" spans="6:16" ht="12.75">
      <c r="F379" s="11"/>
      <c r="G379" s="11"/>
      <c r="H379" s="11"/>
      <c r="I379" s="21"/>
      <c r="J379" s="21"/>
      <c r="K379" s="21"/>
      <c r="L379" s="21"/>
      <c r="M379" s="21"/>
      <c r="N379" s="21"/>
      <c r="O379" s="21"/>
      <c r="P379" s="21"/>
    </row>
    <row r="380" spans="6:16" ht="12.75">
      <c r="F380" s="11"/>
      <c r="G380" s="11"/>
      <c r="H380" s="11"/>
      <c r="I380" s="21"/>
      <c r="J380" s="21"/>
      <c r="K380" s="21"/>
      <c r="L380" s="21"/>
      <c r="M380" s="21"/>
      <c r="N380" s="21"/>
      <c r="O380" s="21"/>
      <c r="P380" s="21"/>
    </row>
    <row r="381" spans="6:16" ht="12.75">
      <c r="F381" s="11"/>
      <c r="G381" s="11"/>
      <c r="H381" s="11"/>
      <c r="I381" s="21"/>
      <c r="J381" s="21"/>
      <c r="K381" s="21"/>
      <c r="L381" s="21"/>
      <c r="M381" s="21"/>
      <c r="N381" s="21"/>
      <c r="O381" s="21"/>
      <c r="P381" s="21"/>
    </row>
    <row r="382" spans="6:16" ht="12.75">
      <c r="F382" s="11"/>
      <c r="G382" s="11"/>
      <c r="H382" s="11"/>
      <c r="I382" s="21"/>
      <c r="J382" s="21"/>
      <c r="K382" s="21"/>
      <c r="L382" s="21"/>
      <c r="M382" s="21"/>
      <c r="N382" s="21"/>
      <c r="O382" s="21"/>
      <c r="P382" s="21"/>
    </row>
    <row r="383" spans="6:16" ht="12.75">
      <c r="F383" s="11"/>
      <c r="G383" s="11"/>
      <c r="H383" s="11"/>
      <c r="I383" s="21"/>
      <c r="J383" s="21"/>
      <c r="K383" s="21"/>
      <c r="L383" s="21"/>
      <c r="M383" s="21"/>
      <c r="N383" s="21"/>
      <c r="O383" s="21"/>
      <c r="P383" s="21"/>
    </row>
    <row r="384" spans="6:16" ht="12.75">
      <c r="F384" s="11"/>
      <c r="G384" s="11"/>
      <c r="H384" s="11"/>
      <c r="I384" s="21"/>
      <c r="J384" s="21"/>
      <c r="K384" s="21"/>
      <c r="L384" s="21"/>
      <c r="M384" s="21"/>
      <c r="N384" s="21"/>
      <c r="O384" s="21"/>
      <c r="P384" s="21"/>
    </row>
    <row r="385" spans="6:16" ht="12.75">
      <c r="F385" s="11"/>
      <c r="G385" s="11"/>
      <c r="H385" s="11"/>
      <c r="I385" s="21"/>
      <c r="J385" s="21"/>
      <c r="K385" s="21"/>
      <c r="L385" s="21"/>
      <c r="M385" s="21"/>
      <c r="N385" s="21"/>
      <c r="O385" s="21"/>
      <c r="P385" s="21"/>
    </row>
  </sheetData>
  <sheetProtection/>
  <mergeCells count="5">
    <mergeCell ref="A208:P208"/>
    <mergeCell ref="A44:P44"/>
    <mergeCell ref="A84:P84"/>
    <mergeCell ref="A128:P128"/>
    <mergeCell ref="A168:P168"/>
  </mergeCells>
  <printOptions/>
  <pageMargins left="0.1968503937007874" right="0" top="0.4330708661417323" bottom="0.4330708661417323" header="0" footer="0"/>
  <pageSetup cellComments="atEnd" horizontalDpi="300" verticalDpi="300" orientation="landscape" pageOrder="overThenDown" paperSize="9" scale="94" r:id="rId2"/>
  <rowBreaks count="5" manualBreakCount="5">
    <brk id="44" max="255" man="1"/>
    <brk id="84" max="255" man="1"/>
    <brk id="128" max="255" man="1"/>
    <brk id="168" max="255" man="1"/>
    <brk id="208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5" customWidth="1"/>
    <col min="2" max="2" width="4.57421875" style="5" customWidth="1"/>
    <col min="3" max="3" width="5.421875" style="5" customWidth="1"/>
    <col min="4" max="4" width="34.421875" style="5" bestFit="1" customWidth="1"/>
    <col min="5" max="5" width="18.7109375" style="5" customWidth="1"/>
    <col min="6" max="6" width="38.00390625" style="5" customWidth="1"/>
    <col min="7" max="7" width="4.7109375" style="17" customWidth="1"/>
    <col min="8" max="16" width="4.7109375" style="5" customWidth="1"/>
    <col min="17" max="17" width="7.8515625" style="5" customWidth="1"/>
    <col min="18" max="16384" width="9.140625" style="5" customWidth="1"/>
  </cols>
  <sheetData>
    <row r="1" spans="1:12" ht="12.75">
      <c r="A1" s="6" t="s">
        <v>294</v>
      </c>
      <c r="B1" s="7"/>
      <c r="C1" s="7"/>
      <c r="D1" s="8"/>
      <c r="E1" s="9" t="s">
        <v>0</v>
      </c>
      <c r="F1" s="10"/>
      <c r="G1" s="11"/>
      <c r="H1" s="13"/>
      <c r="I1" s="13"/>
      <c r="J1" s="13"/>
      <c r="K1" s="13"/>
      <c r="L1" s="14"/>
    </row>
    <row r="2" spans="1:12" ht="12.75">
      <c r="A2" s="6"/>
      <c r="B2" s="7"/>
      <c r="C2" s="7"/>
      <c r="D2" s="8"/>
      <c r="E2" s="9" t="s">
        <v>10</v>
      </c>
      <c r="F2" s="10"/>
      <c r="G2" s="11"/>
      <c r="H2" s="13"/>
      <c r="I2" s="13"/>
      <c r="J2" s="13"/>
      <c r="K2" s="13"/>
      <c r="L2" s="14"/>
    </row>
    <row r="3" spans="1:12" ht="12.75">
      <c r="A3" s="6"/>
      <c r="B3" s="7"/>
      <c r="C3" s="7"/>
      <c r="D3" s="8"/>
      <c r="E3" s="8"/>
      <c r="F3" s="10"/>
      <c r="G3" s="11"/>
      <c r="H3" s="13"/>
      <c r="I3" s="13"/>
      <c r="J3" s="13"/>
      <c r="K3" s="13"/>
      <c r="L3" s="14"/>
    </row>
    <row r="4" spans="1:12" ht="12.75">
      <c r="A4" s="6"/>
      <c r="B4" s="7"/>
      <c r="C4" s="7"/>
      <c r="D4" s="8"/>
      <c r="E4" s="9" t="s">
        <v>105</v>
      </c>
      <c r="F4" s="10"/>
      <c r="G4" s="11"/>
      <c r="H4" s="13"/>
      <c r="I4" s="13"/>
      <c r="J4" s="13"/>
      <c r="K4" s="13"/>
      <c r="L4" s="14"/>
    </row>
    <row r="5" spans="2:12" ht="12.75">
      <c r="B5" s="17"/>
      <c r="C5" s="17"/>
      <c r="G5" s="12"/>
      <c r="L5" s="18"/>
    </row>
    <row r="6" spans="1:16" ht="12.75">
      <c r="A6" s="6"/>
      <c r="B6" s="7"/>
      <c r="C6" s="7"/>
      <c r="D6" s="19"/>
      <c r="E6" s="19" t="s">
        <v>46</v>
      </c>
      <c r="F6" s="10"/>
      <c r="G6" s="1" t="s">
        <v>107</v>
      </c>
      <c r="H6" s="1" t="s">
        <v>9</v>
      </c>
      <c r="I6" s="1" t="s">
        <v>9</v>
      </c>
      <c r="J6" s="1" t="s">
        <v>108</v>
      </c>
      <c r="K6" s="1" t="s">
        <v>111</v>
      </c>
      <c r="L6" s="1" t="s">
        <v>111</v>
      </c>
      <c r="M6" s="1" t="s">
        <v>109</v>
      </c>
      <c r="N6" s="1" t="s">
        <v>110</v>
      </c>
      <c r="O6" s="4" t="s">
        <v>14</v>
      </c>
      <c r="P6" s="4" t="s">
        <v>63</v>
      </c>
    </row>
    <row r="7" spans="1:17" ht="12.75">
      <c r="A7" s="2" t="s">
        <v>1</v>
      </c>
      <c r="B7" s="48" t="s">
        <v>11</v>
      </c>
      <c r="C7" s="48" t="s">
        <v>38</v>
      </c>
      <c r="D7" s="47" t="s">
        <v>2</v>
      </c>
      <c r="E7" s="47" t="s">
        <v>3</v>
      </c>
      <c r="F7" s="49" t="s">
        <v>4</v>
      </c>
      <c r="G7" s="3">
        <v>1</v>
      </c>
      <c r="H7" s="3">
        <v>2</v>
      </c>
      <c r="I7" s="3">
        <v>3</v>
      </c>
      <c r="J7" s="3">
        <v>4</v>
      </c>
      <c r="K7" s="3">
        <v>5</v>
      </c>
      <c r="L7" s="3">
        <v>6</v>
      </c>
      <c r="M7" s="3">
        <v>7</v>
      </c>
      <c r="N7" s="3">
        <v>8</v>
      </c>
      <c r="O7" s="3">
        <v>9</v>
      </c>
      <c r="P7" s="3">
        <v>10</v>
      </c>
      <c r="Q7" s="20" t="s">
        <v>8</v>
      </c>
    </row>
    <row r="8" spans="1:17" ht="12.75">
      <c r="A8" s="34">
        <v>1</v>
      </c>
      <c r="B8" s="54">
        <v>3</v>
      </c>
      <c r="C8" s="50" t="s">
        <v>34</v>
      </c>
      <c r="D8" s="51" t="s">
        <v>39</v>
      </c>
      <c r="E8" s="51" t="s">
        <v>19</v>
      </c>
      <c r="F8" s="51" t="s">
        <v>78</v>
      </c>
      <c r="G8" s="22">
        <v>25</v>
      </c>
      <c r="H8" s="22">
        <v>25</v>
      </c>
      <c r="I8" s="22">
        <v>25</v>
      </c>
      <c r="J8" s="22">
        <v>25</v>
      </c>
      <c r="K8" s="22">
        <v>25</v>
      </c>
      <c r="L8" s="22">
        <v>25</v>
      </c>
      <c r="M8" s="22">
        <v>25</v>
      </c>
      <c r="N8" s="22">
        <v>25</v>
      </c>
      <c r="O8" s="22">
        <v>0</v>
      </c>
      <c r="P8" s="22">
        <v>0</v>
      </c>
      <c r="Q8" s="22">
        <f>SUM(G8:P8)</f>
        <v>200</v>
      </c>
    </row>
    <row r="9" spans="1:17" ht="12.75">
      <c r="A9" s="34">
        <f>A8+1</f>
        <v>2</v>
      </c>
      <c r="B9" s="54">
        <v>4</v>
      </c>
      <c r="C9" s="50" t="s">
        <v>34</v>
      </c>
      <c r="D9" s="51" t="s">
        <v>65</v>
      </c>
      <c r="E9" s="51" t="s">
        <v>19</v>
      </c>
      <c r="F9" s="51" t="s">
        <v>145</v>
      </c>
      <c r="G9" s="22">
        <v>20</v>
      </c>
      <c r="H9" s="22">
        <v>22</v>
      </c>
      <c r="I9" s="22">
        <v>22</v>
      </c>
      <c r="J9" s="22">
        <v>22</v>
      </c>
      <c r="K9" s="22">
        <v>22</v>
      </c>
      <c r="L9" s="22">
        <v>18</v>
      </c>
      <c r="M9" s="22">
        <v>20</v>
      </c>
      <c r="N9" s="22">
        <v>22</v>
      </c>
      <c r="O9" s="22">
        <v>0</v>
      </c>
      <c r="P9" s="22">
        <v>0</v>
      </c>
      <c r="Q9" s="22">
        <f>SUM(G9:P9)</f>
        <v>168</v>
      </c>
    </row>
    <row r="10" spans="1:17" ht="12.75">
      <c r="A10" s="34">
        <f aca="true" t="shared" si="0" ref="A10:A16">A9+1</f>
        <v>3</v>
      </c>
      <c r="B10" s="54">
        <v>8</v>
      </c>
      <c r="C10" s="50" t="s">
        <v>33</v>
      </c>
      <c r="D10" s="51" t="s">
        <v>50</v>
      </c>
      <c r="E10" s="51" t="s">
        <v>49</v>
      </c>
      <c r="F10" s="51" t="s">
        <v>57</v>
      </c>
      <c r="G10" s="22">
        <v>16</v>
      </c>
      <c r="H10" s="22">
        <v>20</v>
      </c>
      <c r="I10" s="22">
        <v>16</v>
      </c>
      <c r="J10" s="22">
        <v>0</v>
      </c>
      <c r="K10" s="22">
        <v>18</v>
      </c>
      <c r="L10" s="22">
        <v>22</v>
      </c>
      <c r="M10" s="22">
        <v>18</v>
      </c>
      <c r="N10" s="22">
        <v>16</v>
      </c>
      <c r="O10" s="22">
        <v>11</v>
      </c>
      <c r="P10" s="22">
        <v>25</v>
      </c>
      <c r="Q10" s="22">
        <f>SUM(G10:P10)</f>
        <v>162</v>
      </c>
    </row>
    <row r="11" spans="1:17" ht="12.75">
      <c r="A11" s="34">
        <f t="shared" si="0"/>
        <v>4</v>
      </c>
      <c r="B11" s="54">
        <v>1</v>
      </c>
      <c r="C11" s="50" t="s">
        <v>35</v>
      </c>
      <c r="D11" s="51" t="s">
        <v>66</v>
      </c>
      <c r="E11" s="51" t="s">
        <v>67</v>
      </c>
      <c r="F11" s="51" t="s">
        <v>68</v>
      </c>
      <c r="G11" s="22">
        <v>22</v>
      </c>
      <c r="H11" s="22">
        <v>18</v>
      </c>
      <c r="I11" s="22">
        <v>20</v>
      </c>
      <c r="J11" s="22">
        <v>16</v>
      </c>
      <c r="K11" s="22">
        <v>0</v>
      </c>
      <c r="L11" s="22">
        <v>10</v>
      </c>
      <c r="M11" s="22">
        <v>15</v>
      </c>
      <c r="N11" s="22">
        <v>18</v>
      </c>
      <c r="O11" s="22">
        <v>22</v>
      </c>
      <c r="P11" s="22">
        <v>0</v>
      </c>
      <c r="Q11" s="22">
        <f>SUM(G11:P11)</f>
        <v>141</v>
      </c>
    </row>
    <row r="12" spans="1:17" ht="12.75">
      <c r="A12" s="34">
        <f t="shared" si="0"/>
        <v>5</v>
      </c>
      <c r="B12" s="54">
        <v>101</v>
      </c>
      <c r="C12" s="50" t="s">
        <v>33</v>
      </c>
      <c r="D12" s="51" t="s">
        <v>51</v>
      </c>
      <c r="E12" s="51" t="s">
        <v>43</v>
      </c>
      <c r="F12" s="51" t="s">
        <v>249</v>
      </c>
      <c r="G12" s="22">
        <v>0</v>
      </c>
      <c r="H12" s="22">
        <v>15</v>
      </c>
      <c r="I12" s="22">
        <v>15</v>
      </c>
      <c r="J12" s="22">
        <v>15</v>
      </c>
      <c r="K12" s="22">
        <v>16</v>
      </c>
      <c r="L12" s="22">
        <v>16</v>
      </c>
      <c r="M12" s="22">
        <v>16</v>
      </c>
      <c r="N12" s="22">
        <v>0</v>
      </c>
      <c r="O12" s="22">
        <v>18</v>
      </c>
      <c r="P12" s="22">
        <v>18</v>
      </c>
      <c r="Q12" s="22">
        <f>SUM(G12:P12)</f>
        <v>129</v>
      </c>
    </row>
    <row r="13" spans="1:17" ht="12.75">
      <c r="A13" s="34">
        <f t="shared" si="0"/>
        <v>6</v>
      </c>
      <c r="B13" s="54">
        <v>9</v>
      </c>
      <c r="C13" s="50" t="s">
        <v>34</v>
      </c>
      <c r="D13" s="51" t="s">
        <v>72</v>
      </c>
      <c r="E13" s="51" t="s">
        <v>29</v>
      </c>
      <c r="F13" s="51" t="s">
        <v>73</v>
      </c>
      <c r="G13" s="22">
        <v>18</v>
      </c>
      <c r="H13" s="22">
        <v>0</v>
      </c>
      <c r="I13" s="22">
        <v>0</v>
      </c>
      <c r="J13" s="22">
        <v>0</v>
      </c>
      <c r="K13" s="22">
        <v>20</v>
      </c>
      <c r="L13" s="22">
        <v>20</v>
      </c>
      <c r="M13" s="22">
        <v>22</v>
      </c>
      <c r="N13" s="22">
        <v>20</v>
      </c>
      <c r="O13" s="22">
        <v>25</v>
      </c>
      <c r="P13" s="22">
        <v>0</v>
      </c>
      <c r="Q13" s="22">
        <f>SUM(G13:P13)</f>
        <v>125</v>
      </c>
    </row>
    <row r="14" spans="1:17" ht="12.75">
      <c r="A14" s="34">
        <f t="shared" si="0"/>
        <v>7</v>
      </c>
      <c r="B14" s="54">
        <v>105</v>
      </c>
      <c r="C14" s="50" t="s">
        <v>33</v>
      </c>
      <c r="D14" s="51" t="s">
        <v>42</v>
      </c>
      <c r="E14" s="51" t="s">
        <v>43</v>
      </c>
      <c r="F14" s="51" t="s">
        <v>221</v>
      </c>
      <c r="G14" s="22">
        <v>14</v>
      </c>
      <c r="H14" s="22">
        <v>14</v>
      </c>
      <c r="I14" s="22">
        <v>18</v>
      </c>
      <c r="J14" s="22">
        <v>0</v>
      </c>
      <c r="K14" s="22">
        <v>14</v>
      </c>
      <c r="L14" s="22">
        <v>14</v>
      </c>
      <c r="M14" s="22">
        <v>13</v>
      </c>
      <c r="N14" s="22">
        <v>0</v>
      </c>
      <c r="O14" s="22">
        <v>16</v>
      </c>
      <c r="P14" s="22">
        <v>20</v>
      </c>
      <c r="Q14" s="22">
        <f>SUM(G14:P14)</f>
        <v>123</v>
      </c>
    </row>
    <row r="15" spans="1:17" ht="12.75">
      <c r="A15" s="34">
        <f t="shared" si="0"/>
        <v>8</v>
      </c>
      <c r="B15" s="54">
        <v>348</v>
      </c>
      <c r="C15" s="50" t="s">
        <v>35</v>
      </c>
      <c r="D15" s="51" t="s">
        <v>168</v>
      </c>
      <c r="E15" s="51" t="s">
        <v>24</v>
      </c>
      <c r="F15" s="51" t="s">
        <v>224</v>
      </c>
      <c r="G15" s="22">
        <v>7</v>
      </c>
      <c r="H15" s="22">
        <v>16</v>
      </c>
      <c r="I15" s="22">
        <v>11</v>
      </c>
      <c r="J15" s="22">
        <v>11</v>
      </c>
      <c r="K15" s="22">
        <v>12</v>
      </c>
      <c r="L15" s="22">
        <v>15</v>
      </c>
      <c r="M15" s="22">
        <v>11</v>
      </c>
      <c r="N15" s="22">
        <v>14</v>
      </c>
      <c r="O15" s="22">
        <v>20</v>
      </c>
      <c r="P15" s="22">
        <v>0</v>
      </c>
      <c r="Q15" s="22">
        <f>SUM(G15:P15)</f>
        <v>117</v>
      </c>
    </row>
    <row r="16" spans="1:17" ht="12.75">
      <c r="A16" s="34">
        <f t="shared" si="0"/>
        <v>9</v>
      </c>
      <c r="B16" s="54">
        <v>131</v>
      </c>
      <c r="C16" s="50" t="s">
        <v>33</v>
      </c>
      <c r="D16" s="51" t="s">
        <v>41</v>
      </c>
      <c r="E16" s="51" t="s">
        <v>40</v>
      </c>
      <c r="F16" s="51" t="s">
        <v>112</v>
      </c>
      <c r="G16" s="22">
        <v>15</v>
      </c>
      <c r="H16" s="22">
        <v>12</v>
      </c>
      <c r="I16" s="22">
        <v>13</v>
      </c>
      <c r="J16" s="22">
        <v>18</v>
      </c>
      <c r="K16" s="22">
        <v>15</v>
      </c>
      <c r="L16" s="22">
        <v>11</v>
      </c>
      <c r="M16" s="22">
        <v>5</v>
      </c>
      <c r="N16" s="22">
        <v>0</v>
      </c>
      <c r="O16" s="22">
        <v>0</v>
      </c>
      <c r="P16" s="22">
        <v>22</v>
      </c>
      <c r="Q16" s="22">
        <f>SUM(G16:P16)</f>
        <v>111</v>
      </c>
    </row>
    <row r="17" spans="1:17" ht="12.75">
      <c r="A17" s="34">
        <f aca="true" t="shared" si="1" ref="A17:A27">A16+1</f>
        <v>10</v>
      </c>
      <c r="B17" s="54">
        <v>429</v>
      </c>
      <c r="C17" s="50" t="s">
        <v>37</v>
      </c>
      <c r="D17" s="51" t="s">
        <v>195</v>
      </c>
      <c r="E17" s="51" t="s">
        <v>49</v>
      </c>
      <c r="F17" s="51" t="s">
        <v>226</v>
      </c>
      <c r="G17" s="22">
        <v>1</v>
      </c>
      <c r="H17" s="22">
        <v>11</v>
      </c>
      <c r="I17" s="22">
        <v>4</v>
      </c>
      <c r="J17" s="22">
        <v>12</v>
      </c>
      <c r="K17" s="22">
        <v>11</v>
      </c>
      <c r="L17" s="22">
        <v>13</v>
      </c>
      <c r="M17" s="22">
        <v>14</v>
      </c>
      <c r="N17" s="22">
        <v>13</v>
      </c>
      <c r="O17" s="22">
        <v>14</v>
      </c>
      <c r="P17" s="22">
        <v>8</v>
      </c>
      <c r="Q17" s="22">
        <f>SUM(G17:P17)</f>
        <v>101</v>
      </c>
    </row>
    <row r="18" spans="1:17" ht="12.75">
      <c r="A18" s="34">
        <f t="shared" si="1"/>
        <v>11</v>
      </c>
      <c r="B18" s="54">
        <v>133</v>
      </c>
      <c r="C18" s="50" t="s">
        <v>33</v>
      </c>
      <c r="D18" s="51" t="s">
        <v>62</v>
      </c>
      <c r="E18" s="51" t="s">
        <v>44</v>
      </c>
      <c r="F18" s="51" t="s">
        <v>61</v>
      </c>
      <c r="G18" s="22">
        <v>2</v>
      </c>
      <c r="H18" s="22">
        <v>13</v>
      </c>
      <c r="I18" s="22">
        <v>12</v>
      </c>
      <c r="J18" s="22">
        <v>0</v>
      </c>
      <c r="K18" s="22">
        <v>0</v>
      </c>
      <c r="L18" s="22">
        <v>9</v>
      </c>
      <c r="M18" s="22">
        <v>12</v>
      </c>
      <c r="N18" s="22">
        <v>4</v>
      </c>
      <c r="O18" s="22">
        <v>0</v>
      </c>
      <c r="P18" s="22">
        <v>0</v>
      </c>
      <c r="Q18" s="22">
        <f>SUM(G18:P18)</f>
        <v>52</v>
      </c>
    </row>
    <row r="19" spans="1:17" ht="12.75">
      <c r="A19" s="34">
        <f t="shared" si="1"/>
        <v>12</v>
      </c>
      <c r="B19" s="54">
        <v>452</v>
      </c>
      <c r="C19" s="50" t="s">
        <v>37</v>
      </c>
      <c r="D19" s="51" t="s">
        <v>251</v>
      </c>
      <c r="E19" s="51" t="s">
        <v>40</v>
      </c>
      <c r="F19" s="51" t="s">
        <v>252</v>
      </c>
      <c r="G19" s="22">
        <v>0</v>
      </c>
      <c r="H19" s="22">
        <v>0</v>
      </c>
      <c r="I19" s="22">
        <v>7</v>
      </c>
      <c r="J19" s="22">
        <v>13</v>
      </c>
      <c r="K19" s="22">
        <v>13</v>
      </c>
      <c r="L19" s="22">
        <v>12</v>
      </c>
      <c r="M19" s="22">
        <v>0</v>
      </c>
      <c r="N19" s="22">
        <v>0</v>
      </c>
      <c r="O19" s="22">
        <v>0</v>
      </c>
      <c r="P19" s="22">
        <v>0</v>
      </c>
      <c r="Q19" s="22">
        <f>SUM(G19:P19)</f>
        <v>45</v>
      </c>
    </row>
    <row r="20" spans="1:17" ht="12.75">
      <c r="A20" s="34">
        <f t="shared" si="1"/>
        <v>13</v>
      </c>
      <c r="B20" s="54">
        <v>166</v>
      </c>
      <c r="C20" s="50" t="s">
        <v>34</v>
      </c>
      <c r="D20" s="51" t="s">
        <v>153</v>
      </c>
      <c r="E20" s="51" t="s">
        <v>98</v>
      </c>
      <c r="F20" s="51" t="s">
        <v>254</v>
      </c>
      <c r="G20" s="22">
        <v>0</v>
      </c>
      <c r="H20" s="22">
        <v>0</v>
      </c>
      <c r="I20" s="22">
        <v>5</v>
      </c>
      <c r="J20" s="22">
        <v>9</v>
      </c>
      <c r="K20" s="22">
        <v>10</v>
      </c>
      <c r="L20" s="22">
        <v>0</v>
      </c>
      <c r="M20" s="22">
        <v>0</v>
      </c>
      <c r="N20" s="22">
        <v>0</v>
      </c>
      <c r="O20" s="22">
        <v>8</v>
      </c>
      <c r="P20" s="22">
        <v>12</v>
      </c>
      <c r="Q20" s="22">
        <f>SUM(G20:P20)</f>
        <v>44</v>
      </c>
    </row>
    <row r="21" spans="1:17" ht="12.75">
      <c r="A21" s="34">
        <f t="shared" si="1"/>
        <v>14</v>
      </c>
      <c r="B21" s="54">
        <v>335</v>
      </c>
      <c r="C21" s="50" t="s">
        <v>35</v>
      </c>
      <c r="D21" s="51" t="s">
        <v>297</v>
      </c>
      <c r="E21" s="51" t="s">
        <v>48</v>
      </c>
      <c r="F21" s="51" t="s">
        <v>126</v>
      </c>
      <c r="G21" s="22">
        <v>5</v>
      </c>
      <c r="H21" s="22">
        <v>8</v>
      </c>
      <c r="I21" s="22">
        <v>0</v>
      </c>
      <c r="J21" s="22">
        <v>0</v>
      </c>
      <c r="K21" s="22">
        <v>8</v>
      </c>
      <c r="L21" s="22">
        <v>4</v>
      </c>
      <c r="M21" s="22">
        <v>7</v>
      </c>
      <c r="N21" s="22">
        <v>0</v>
      </c>
      <c r="O21" s="22">
        <v>0</v>
      </c>
      <c r="P21" s="22">
        <v>11</v>
      </c>
      <c r="Q21" s="22">
        <f>SUM(G21:P21)</f>
        <v>43</v>
      </c>
    </row>
    <row r="22" spans="1:17" ht="12.75">
      <c r="A22" s="34">
        <f t="shared" si="1"/>
        <v>15</v>
      </c>
      <c r="B22" s="54">
        <v>269</v>
      </c>
      <c r="C22" s="50" t="s">
        <v>35</v>
      </c>
      <c r="D22" s="51" t="s">
        <v>47</v>
      </c>
      <c r="E22" s="51" t="s">
        <v>48</v>
      </c>
      <c r="F22" s="51" t="s">
        <v>167</v>
      </c>
      <c r="G22" s="22">
        <v>11</v>
      </c>
      <c r="H22" s="22">
        <v>0</v>
      </c>
      <c r="I22" s="22">
        <v>9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4</v>
      </c>
      <c r="P22" s="22">
        <v>16</v>
      </c>
      <c r="Q22" s="22">
        <f>SUM(G22:P22)</f>
        <v>40</v>
      </c>
    </row>
    <row r="23" spans="1:17" ht="12.75">
      <c r="A23" s="34">
        <f t="shared" si="1"/>
        <v>16</v>
      </c>
      <c r="B23" s="54">
        <v>274</v>
      </c>
      <c r="C23" s="50" t="s">
        <v>33</v>
      </c>
      <c r="D23" s="51" t="s">
        <v>101</v>
      </c>
      <c r="E23" s="51" t="s">
        <v>32</v>
      </c>
      <c r="F23" s="51" t="s">
        <v>223</v>
      </c>
      <c r="G23" s="22">
        <v>9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4</v>
      </c>
      <c r="N23" s="22">
        <v>12</v>
      </c>
      <c r="O23" s="22">
        <v>15</v>
      </c>
      <c r="P23" s="22">
        <v>0</v>
      </c>
      <c r="Q23" s="22">
        <f>SUM(G23:P23)</f>
        <v>40</v>
      </c>
    </row>
    <row r="24" spans="1:17" ht="12.75">
      <c r="A24" s="34">
        <f t="shared" si="1"/>
        <v>17</v>
      </c>
      <c r="B24" s="54">
        <v>231</v>
      </c>
      <c r="C24" s="50" t="s">
        <v>34</v>
      </c>
      <c r="D24" s="51" t="s">
        <v>152</v>
      </c>
      <c r="E24" s="51" t="s">
        <v>200</v>
      </c>
      <c r="F24" s="51" t="s">
        <v>292</v>
      </c>
      <c r="G24" s="22">
        <v>0</v>
      </c>
      <c r="H24" s="22">
        <v>0</v>
      </c>
      <c r="I24" s="22">
        <v>0</v>
      </c>
      <c r="J24" s="22">
        <v>0</v>
      </c>
      <c r="K24" s="22">
        <v>8</v>
      </c>
      <c r="L24" s="22">
        <v>3</v>
      </c>
      <c r="M24" s="22">
        <v>6</v>
      </c>
      <c r="N24" s="22">
        <v>10</v>
      </c>
      <c r="O24" s="22">
        <v>13</v>
      </c>
      <c r="P24" s="22">
        <v>0</v>
      </c>
      <c r="Q24" s="22">
        <f>SUM(G24:P24)</f>
        <v>40</v>
      </c>
    </row>
    <row r="25" spans="1:17" ht="12.75">
      <c r="A25" s="34">
        <f t="shared" si="1"/>
        <v>18</v>
      </c>
      <c r="B25" s="54">
        <v>103</v>
      </c>
      <c r="C25" s="50" t="s">
        <v>33</v>
      </c>
      <c r="D25" s="51" t="s">
        <v>45</v>
      </c>
      <c r="E25" s="51" t="s">
        <v>100</v>
      </c>
      <c r="F25" s="51" t="s">
        <v>20</v>
      </c>
      <c r="G25" s="22">
        <v>10</v>
      </c>
      <c r="H25" s="22">
        <v>10</v>
      </c>
      <c r="I25" s="22">
        <v>8</v>
      </c>
      <c r="J25" s="22">
        <v>1</v>
      </c>
      <c r="K25" s="22">
        <v>0</v>
      </c>
      <c r="L25" s="22">
        <v>8</v>
      </c>
      <c r="M25" s="22">
        <v>0</v>
      </c>
      <c r="N25" s="22">
        <v>0</v>
      </c>
      <c r="O25" s="22">
        <v>0</v>
      </c>
      <c r="P25" s="22">
        <v>0</v>
      </c>
      <c r="Q25" s="22">
        <f>SUM(G25:P25)</f>
        <v>37</v>
      </c>
    </row>
    <row r="26" spans="1:17" ht="12.75">
      <c r="A26" s="34">
        <f t="shared" si="1"/>
        <v>19</v>
      </c>
      <c r="B26" s="54">
        <v>407</v>
      </c>
      <c r="C26" s="50" t="s">
        <v>37</v>
      </c>
      <c r="D26" s="51" t="s">
        <v>199</v>
      </c>
      <c r="E26" s="51" t="s">
        <v>200</v>
      </c>
      <c r="F26" s="51" t="s">
        <v>201</v>
      </c>
      <c r="G26" s="22">
        <v>0</v>
      </c>
      <c r="H26" s="22">
        <v>7</v>
      </c>
      <c r="I26" s="22">
        <v>3</v>
      </c>
      <c r="J26" s="22">
        <v>2</v>
      </c>
      <c r="K26" s="22">
        <v>7</v>
      </c>
      <c r="L26" s="22">
        <v>7</v>
      </c>
      <c r="M26" s="22">
        <v>8</v>
      </c>
      <c r="N26" s="22">
        <v>0</v>
      </c>
      <c r="O26" s="22">
        <v>0</v>
      </c>
      <c r="P26" s="22">
        <v>0</v>
      </c>
      <c r="Q26" s="22">
        <f>SUM(G26:P26)</f>
        <v>34</v>
      </c>
    </row>
    <row r="27" spans="1:17" ht="12.75">
      <c r="A27" s="34">
        <f t="shared" si="1"/>
        <v>20</v>
      </c>
      <c r="B27" s="54">
        <v>22</v>
      </c>
      <c r="C27" s="50" t="s">
        <v>37</v>
      </c>
      <c r="D27" s="51" t="s">
        <v>282</v>
      </c>
      <c r="E27" s="51" t="s">
        <v>43</v>
      </c>
      <c r="F27" s="51" t="s">
        <v>283</v>
      </c>
      <c r="G27" s="22">
        <v>0</v>
      </c>
      <c r="H27" s="22">
        <v>0</v>
      </c>
      <c r="I27" s="22">
        <v>0</v>
      </c>
      <c r="J27" s="22">
        <v>8</v>
      </c>
      <c r="K27" s="22">
        <v>0</v>
      </c>
      <c r="L27" s="22">
        <v>0</v>
      </c>
      <c r="M27" s="22">
        <v>10</v>
      </c>
      <c r="N27" s="22">
        <v>15</v>
      </c>
      <c r="O27" s="22">
        <v>0</v>
      </c>
      <c r="P27" s="22">
        <v>0</v>
      </c>
      <c r="Q27" s="22">
        <f>SUM(G27:P27)</f>
        <v>33</v>
      </c>
    </row>
    <row r="28" spans="1:17" ht="12.75">
      <c r="A28" s="34">
        <v>21</v>
      </c>
      <c r="B28" s="54">
        <v>155</v>
      </c>
      <c r="C28" s="50" t="s">
        <v>33</v>
      </c>
      <c r="D28" s="51" t="s">
        <v>275</v>
      </c>
      <c r="E28" s="51" t="s">
        <v>276</v>
      </c>
      <c r="F28" s="51" t="s">
        <v>277</v>
      </c>
      <c r="G28" s="22">
        <v>0</v>
      </c>
      <c r="H28" s="22">
        <v>0</v>
      </c>
      <c r="I28" s="22">
        <v>0</v>
      </c>
      <c r="J28" s="22">
        <v>20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10</v>
      </c>
      <c r="Q28" s="22">
        <f>SUM(G28:P28)</f>
        <v>30</v>
      </c>
    </row>
    <row r="29" spans="1:17" ht="12.75">
      <c r="A29" s="34">
        <v>22</v>
      </c>
      <c r="B29" s="54">
        <v>243</v>
      </c>
      <c r="C29" s="50" t="s">
        <v>34</v>
      </c>
      <c r="D29" s="23" t="s">
        <v>89</v>
      </c>
      <c r="E29" s="23" t="s">
        <v>87</v>
      </c>
      <c r="F29" s="23" t="s">
        <v>161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1</v>
      </c>
      <c r="N29" s="22">
        <v>4</v>
      </c>
      <c r="O29" s="22">
        <v>10</v>
      </c>
      <c r="P29" s="22">
        <v>15</v>
      </c>
      <c r="Q29" s="22">
        <f>SUM(G29:P29)</f>
        <v>30</v>
      </c>
    </row>
    <row r="30" spans="1:17" ht="12.75">
      <c r="A30" s="34">
        <v>23</v>
      </c>
      <c r="B30" s="54">
        <v>323</v>
      </c>
      <c r="C30" s="50" t="s">
        <v>35</v>
      </c>
      <c r="D30" s="51" t="s">
        <v>23</v>
      </c>
      <c r="E30" s="51" t="s">
        <v>24</v>
      </c>
      <c r="F30" s="51" t="s">
        <v>74</v>
      </c>
      <c r="G30" s="22">
        <v>0</v>
      </c>
      <c r="H30" s="22">
        <v>0</v>
      </c>
      <c r="I30" s="22">
        <v>0</v>
      </c>
      <c r="J30" s="22">
        <v>0</v>
      </c>
      <c r="K30" s="22">
        <v>3</v>
      </c>
      <c r="L30" s="22">
        <v>5</v>
      </c>
      <c r="M30" s="22">
        <v>0</v>
      </c>
      <c r="N30" s="22">
        <v>1</v>
      </c>
      <c r="O30" s="22">
        <v>6</v>
      </c>
      <c r="P30" s="22">
        <v>13</v>
      </c>
      <c r="Q30" s="22">
        <f>SUM(G30:P30)</f>
        <v>28</v>
      </c>
    </row>
    <row r="31" spans="1:17" ht="12.75">
      <c r="A31" s="34">
        <v>24</v>
      </c>
      <c r="B31" s="54">
        <v>244</v>
      </c>
      <c r="C31" s="50" t="s">
        <v>34</v>
      </c>
      <c r="D31" s="51" t="s">
        <v>86</v>
      </c>
      <c r="E31" s="51" t="s">
        <v>29</v>
      </c>
      <c r="F31" s="51" t="s">
        <v>88</v>
      </c>
      <c r="G31" s="22">
        <v>8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2</v>
      </c>
      <c r="O31" s="22">
        <v>3</v>
      </c>
      <c r="P31" s="22">
        <v>14</v>
      </c>
      <c r="Q31" s="22">
        <f>SUM(G31:P31)</f>
        <v>27</v>
      </c>
    </row>
    <row r="32" spans="1:17" ht="12.75">
      <c r="A32" s="34">
        <v>25</v>
      </c>
      <c r="B32" s="54">
        <v>123</v>
      </c>
      <c r="C32" s="50" t="s">
        <v>33</v>
      </c>
      <c r="D32" s="51" t="s">
        <v>288</v>
      </c>
      <c r="E32" s="51" t="s">
        <v>24</v>
      </c>
      <c r="F32" s="51" t="s">
        <v>289</v>
      </c>
      <c r="G32" s="22">
        <v>0</v>
      </c>
      <c r="H32" s="22">
        <v>0</v>
      </c>
      <c r="I32" s="22">
        <v>0</v>
      </c>
      <c r="J32" s="22">
        <v>0</v>
      </c>
      <c r="K32" s="22">
        <v>6</v>
      </c>
      <c r="L32" s="22">
        <v>6</v>
      </c>
      <c r="M32" s="22">
        <v>0</v>
      </c>
      <c r="N32" s="22">
        <v>0</v>
      </c>
      <c r="O32" s="22">
        <v>5</v>
      </c>
      <c r="P32" s="22">
        <v>6</v>
      </c>
      <c r="Q32" s="22">
        <f>SUM(G32:P32)</f>
        <v>23</v>
      </c>
    </row>
    <row r="33" spans="1:17" ht="12.75">
      <c r="A33" s="34">
        <v>26</v>
      </c>
      <c r="B33" s="54">
        <v>313</v>
      </c>
      <c r="C33" s="50" t="s">
        <v>35</v>
      </c>
      <c r="D33" s="51" t="s">
        <v>25</v>
      </c>
      <c r="E33" s="51" t="s">
        <v>24</v>
      </c>
      <c r="F33" s="51" t="s">
        <v>193</v>
      </c>
      <c r="G33" s="22">
        <v>0</v>
      </c>
      <c r="H33" s="22">
        <v>0</v>
      </c>
      <c r="I33" s="22">
        <v>10</v>
      </c>
      <c r="J33" s="22">
        <v>0</v>
      </c>
      <c r="K33" s="22">
        <v>0</v>
      </c>
      <c r="L33" s="22">
        <v>0</v>
      </c>
      <c r="M33" s="22">
        <v>0</v>
      </c>
      <c r="N33" s="22">
        <v>11</v>
      </c>
      <c r="O33" s="22">
        <v>0</v>
      </c>
      <c r="P33" s="22">
        <v>0</v>
      </c>
      <c r="Q33" s="22">
        <f>SUM(G33:P33)</f>
        <v>21</v>
      </c>
    </row>
    <row r="34" spans="1:17" ht="12.75">
      <c r="A34" s="34">
        <v>27</v>
      </c>
      <c r="B34" s="54"/>
      <c r="C34" s="50" t="s">
        <v>33</v>
      </c>
      <c r="D34" s="23" t="s">
        <v>319</v>
      </c>
      <c r="E34" s="23" t="s">
        <v>230</v>
      </c>
      <c r="F34" s="23"/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6</v>
      </c>
      <c r="O34" s="22">
        <v>12</v>
      </c>
      <c r="P34" s="22">
        <v>0</v>
      </c>
      <c r="Q34" s="22">
        <f>SUM(G34:P34)</f>
        <v>18</v>
      </c>
    </row>
    <row r="35" spans="1:17" ht="12.75">
      <c r="A35" s="34">
        <v>28</v>
      </c>
      <c r="B35" s="54">
        <v>214</v>
      </c>
      <c r="C35" s="50" t="s">
        <v>34</v>
      </c>
      <c r="D35" s="51" t="s">
        <v>102</v>
      </c>
      <c r="E35" s="51" t="s">
        <v>103</v>
      </c>
      <c r="F35" s="51" t="s">
        <v>253</v>
      </c>
      <c r="G35" s="22">
        <v>0</v>
      </c>
      <c r="H35" s="22">
        <v>0</v>
      </c>
      <c r="I35" s="22">
        <v>6</v>
      </c>
      <c r="J35" s="22">
        <v>3</v>
      </c>
      <c r="K35" s="22">
        <v>0</v>
      </c>
      <c r="L35" s="22">
        <v>0</v>
      </c>
      <c r="M35" s="22">
        <v>9</v>
      </c>
      <c r="N35" s="22">
        <v>0</v>
      </c>
      <c r="O35" s="22">
        <v>0</v>
      </c>
      <c r="P35" s="22">
        <v>0</v>
      </c>
      <c r="Q35" s="22">
        <f>SUM(G35:P35)</f>
        <v>18</v>
      </c>
    </row>
    <row r="36" spans="1:17" ht="12.75">
      <c r="A36" s="34">
        <v>29</v>
      </c>
      <c r="B36" s="54">
        <v>498</v>
      </c>
      <c r="C36" s="50" t="s">
        <v>37</v>
      </c>
      <c r="D36" s="51" t="s">
        <v>93</v>
      </c>
      <c r="E36" s="51" t="s">
        <v>94</v>
      </c>
      <c r="F36" s="51" t="s">
        <v>207</v>
      </c>
      <c r="G36" s="22">
        <v>0</v>
      </c>
      <c r="H36" s="22">
        <v>0</v>
      </c>
      <c r="I36" s="22">
        <v>0</v>
      </c>
      <c r="J36" s="22">
        <v>0</v>
      </c>
      <c r="K36" s="22">
        <v>5</v>
      </c>
      <c r="L36" s="22">
        <v>0</v>
      </c>
      <c r="M36" s="22">
        <v>0</v>
      </c>
      <c r="N36" s="22">
        <v>0</v>
      </c>
      <c r="O36" s="22">
        <v>2</v>
      </c>
      <c r="P36" s="22">
        <v>9</v>
      </c>
      <c r="Q36" s="22">
        <f>SUM(G36:P36)</f>
        <v>16</v>
      </c>
    </row>
    <row r="37" spans="1:17" ht="12.75">
      <c r="A37" s="34">
        <v>30</v>
      </c>
      <c r="B37" s="54"/>
      <c r="C37" s="50" t="s">
        <v>33</v>
      </c>
      <c r="D37" s="23" t="s">
        <v>310</v>
      </c>
      <c r="E37" s="23" t="s">
        <v>230</v>
      </c>
      <c r="F37" s="23" t="s">
        <v>311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7</v>
      </c>
      <c r="O37" s="22">
        <v>9</v>
      </c>
      <c r="P37" s="22">
        <v>0</v>
      </c>
      <c r="Q37" s="22">
        <f>SUM(G37:P37)</f>
        <v>16</v>
      </c>
    </row>
    <row r="38" spans="1:17" ht="12.75">
      <c r="A38" s="34">
        <v>31</v>
      </c>
      <c r="B38" s="54">
        <v>589</v>
      </c>
      <c r="C38" s="50" t="s">
        <v>33</v>
      </c>
      <c r="D38" s="23" t="s">
        <v>239</v>
      </c>
      <c r="E38" s="23" t="s">
        <v>230</v>
      </c>
      <c r="F38" s="23" t="s">
        <v>240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9</v>
      </c>
      <c r="O38" s="22">
        <v>7</v>
      </c>
      <c r="P38" s="22">
        <v>0</v>
      </c>
      <c r="Q38" s="22">
        <f>SUM(G38:P38)</f>
        <v>16</v>
      </c>
    </row>
    <row r="39" spans="1:17" ht="12.75">
      <c r="A39" s="34">
        <v>32</v>
      </c>
      <c r="B39" s="54">
        <v>303</v>
      </c>
      <c r="C39" s="50" t="s">
        <v>35</v>
      </c>
      <c r="D39" s="51" t="s">
        <v>77</v>
      </c>
      <c r="E39" s="51" t="s">
        <v>19</v>
      </c>
      <c r="F39" s="51" t="s">
        <v>175</v>
      </c>
      <c r="G39" s="22">
        <v>0</v>
      </c>
      <c r="H39" s="22">
        <v>9</v>
      </c>
      <c r="I39" s="22">
        <v>2</v>
      </c>
      <c r="J39" s="22">
        <v>0</v>
      </c>
      <c r="K39" s="22">
        <v>4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f>SUM(G39:P39)</f>
        <v>15</v>
      </c>
    </row>
    <row r="40" spans="1:17" ht="12.75">
      <c r="A40" s="34">
        <v>33</v>
      </c>
      <c r="B40" s="54">
        <v>250</v>
      </c>
      <c r="C40" s="50" t="s">
        <v>33</v>
      </c>
      <c r="D40" s="51" t="s">
        <v>228</v>
      </c>
      <c r="E40" s="51" t="s">
        <v>32</v>
      </c>
      <c r="F40" s="51" t="s">
        <v>250</v>
      </c>
      <c r="G40" s="22">
        <v>0</v>
      </c>
      <c r="H40" s="22">
        <v>0</v>
      </c>
      <c r="I40" s="22">
        <v>14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f>SUM(G40:P40)</f>
        <v>14</v>
      </c>
    </row>
    <row r="41" spans="1:17" ht="12.75">
      <c r="A41" s="34">
        <v>34</v>
      </c>
      <c r="B41" s="54"/>
      <c r="C41" s="50" t="s">
        <v>37</v>
      </c>
      <c r="D41" s="51" t="s">
        <v>278</v>
      </c>
      <c r="E41" s="51" t="s">
        <v>40</v>
      </c>
      <c r="F41" s="51" t="s">
        <v>279</v>
      </c>
      <c r="G41" s="22">
        <v>0</v>
      </c>
      <c r="H41" s="22">
        <v>0</v>
      </c>
      <c r="I41" s="22">
        <v>0</v>
      </c>
      <c r="J41" s="22">
        <v>14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f>SUM(G41:P41)</f>
        <v>14</v>
      </c>
    </row>
    <row r="42" spans="1:17" ht="12.75">
      <c r="A42" s="34">
        <v>35</v>
      </c>
      <c r="B42" s="54">
        <v>318</v>
      </c>
      <c r="C42" s="50" t="s">
        <v>35</v>
      </c>
      <c r="D42" s="51" t="s">
        <v>75</v>
      </c>
      <c r="E42" s="51" t="s">
        <v>165</v>
      </c>
      <c r="F42" s="51" t="s">
        <v>166</v>
      </c>
      <c r="G42" s="22">
        <v>13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f>SUM(G42:P42)</f>
        <v>13</v>
      </c>
    </row>
    <row r="43" spans="1:17" ht="12.75">
      <c r="A43" s="34">
        <v>36</v>
      </c>
      <c r="B43" s="54">
        <v>82</v>
      </c>
      <c r="C43" s="50" t="s">
        <v>33</v>
      </c>
      <c r="D43" s="51" t="s">
        <v>222</v>
      </c>
      <c r="E43" s="51" t="s">
        <v>31</v>
      </c>
      <c r="F43" s="51"/>
      <c r="G43" s="22">
        <v>12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f>SUM(G43:P43)</f>
        <v>12</v>
      </c>
    </row>
    <row r="44" spans="1:17" ht="12.75">
      <c r="A44" s="34">
        <v>37</v>
      </c>
      <c r="B44" s="54">
        <v>255</v>
      </c>
      <c r="C44" s="50" t="s">
        <v>34</v>
      </c>
      <c r="D44" s="51" t="s">
        <v>241</v>
      </c>
      <c r="E44" s="51" t="s">
        <v>230</v>
      </c>
      <c r="F44" s="51" t="s">
        <v>293</v>
      </c>
      <c r="G44" s="22">
        <v>0</v>
      </c>
      <c r="H44" s="22">
        <v>0</v>
      </c>
      <c r="I44" s="22">
        <v>0</v>
      </c>
      <c r="J44" s="22">
        <v>0</v>
      </c>
      <c r="K44" s="22">
        <v>1</v>
      </c>
      <c r="L44" s="22">
        <v>0</v>
      </c>
      <c r="M44" s="22">
        <v>3</v>
      </c>
      <c r="N44" s="22">
        <v>0</v>
      </c>
      <c r="O44" s="22">
        <v>1</v>
      </c>
      <c r="P44" s="22">
        <v>7</v>
      </c>
      <c r="Q44" s="22">
        <f>SUM(G44:P44)</f>
        <v>12</v>
      </c>
    </row>
    <row r="45" spans="1:17" ht="12.75">
      <c r="A45" s="34">
        <v>38</v>
      </c>
      <c r="B45" s="54">
        <v>333</v>
      </c>
      <c r="C45" s="50" t="s">
        <v>34</v>
      </c>
      <c r="D45" s="51" t="s">
        <v>280</v>
      </c>
      <c r="E45" s="51" t="s">
        <v>19</v>
      </c>
      <c r="F45" s="51" t="s">
        <v>281</v>
      </c>
      <c r="G45" s="22">
        <v>0</v>
      </c>
      <c r="H45" s="22">
        <v>0</v>
      </c>
      <c r="I45" s="22">
        <v>0</v>
      </c>
      <c r="J45" s="22">
        <v>10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f>SUM(G45:P45)</f>
        <v>10</v>
      </c>
    </row>
    <row r="46" spans="1:17" ht="12.75">
      <c r="A46" s="34">
        <v>39</v>
      </c>
      <c r="B46" s="54">
        <v>14</v>
      </c>
      <c r="C46" s="50" t="s">
        <v>34</v>
      </c>
      <c r="D46" s="23" t="s">
        <v>69</v>
      </c>
      <c r="E46" s="23" t="s">
        <v>19</v>
      </c>
      <c r="F46" s="23" t="s">
        <v>129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8</v>
      </c>
      <c r="O46" s="22">
        <v>0</v>
      </c>
      <c r="P46" s="22">
        <v>0</v>
      </c>
      <c r="Q46" s="22">
        <f>SUM(G46:P46)</f>
        <v>8</v>
      </c>
    </row>
    <row r="47" spans="1:17" ht="12.75">
      <c r="A47" s="34">
        <v>40</v>
      </c>
      <c r="B47" s="56"/>
      <c r="C47" s="50" t="s">
        <v>33</v>
      </c>
      <c r="D47" s="51" t="s">
        <v>227</v>
      </c>
      <c r="E47" s="51" t="s">
        <v>44</v>
      </c>
      <c r="F47" s="51" t="s">
        <v>84</v>
      </c>
      <c r="G47" s="22">
        <v>0</v>
      </c>
      <c r="H47" s="22">
        <v>6</v>
      </c>
      <c r="I47" s="22">
        <v>1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f>SUM(G47:P47)</f>
        <v>7</v>
      </c>
    </row>
    <row r="48" spans="1:17" ht="12.75">
      <c r="A48" s="34">
        <v>41</v>
      </c>
      <c r="B48" s="54">
        <v>415</v>
      </c>
      <c r="C48" s="50" t="s">
        <v>37</v>
      </c>
      <c r="D48" s="51" t="s">
        <v>197</v>
      </c>
      <c r="E48" s="51" t="s">
        <v>49</v>
      </c>
      <c r="F48" s="51" t="s">
        <v>284</v>
      </c>
      <c r="G48" s="22">
        <v>0</v>
      </c>
      <c r="H48" s="22">
        <v>0</v>
      </c>
      <c r="I48" s="22">
        <v>0</v>
      </c>
      <c r="J48" s="22">
        <v>7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f>SUM(G48:P48)</f>
        <v>7</v>
      </c>
    </row>
    <row r="49" spans="1:17" ht="12.75">
      <c r="A49" s="34">
        <v>42</v>
      </c>
      <c r="B49" s="54">
        <v>502</v>
      </c>
      <c r="C49" s="50" t="s">
        <v>36</v>
      </c>
      <c r="D49" s="51" t="s">
        <v>26</v>
      </c>
      <c r="E49" s="51" t="s">
        <v>21</v>
      </c>
      <c r="F49" s="51" t="s">
        <v>236</v>
      </c>
      <c r="G49" s="22">
        <v>0</v>
      </c>
      <c r="H49" s="22">
        <v>4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3</v>
      </c>
      <c r="Q49" s="22">
        <f>SUM(G49:P49)</f>
        <v>7</v>
      </c>
    </row>
    <row r="50" spans="1:17" ht="12.75">
      <c r="A50" s="34">
        <v>43</v>
      </c>
      <c r="B50" s="54">
        <v>391</v>
      </c>
      <c r="C50" s="50" t="s">
        <v>35</v>
      </c>
      <c r="D50" s="51" t="s">
        <v>170</v>
      </c>
      <c r="E50" s="51" t="s">
        <v>31</v>
      </c>
      <c r="F50" s="51" t="s">
        <v>171</v>
      </c>
      <c r="G50" s="22">
        <v>6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f>SUM(G50:P50)</f>
        <v>6</v>
      </c>
    </row>
    <row r="51" spans="1:17" ht="12.75">
      <c r="A51" s="34">
        <v>44</v>
      </c>
      <c r="B51" s="54">
        <v>318</v>
      </c>
      <c r="C51" s="50" t="s">
        <v>35</v>
      </c>
      <c r="D51" s="51" t="s">
        <v>285</v>
      </c>
      <c r="E51" s="51" t="s">
        <v>40</v>
      </c>
      <c r="F51" s="51" t="s">
        <v>286</v>
      </c>
      <c r="G51" s="22">
        <v>0</v>
      </c>
      <c r="H51" s="22">
        <v>0</v>
      </c>
      <c r="I51" s="22">
        <v>0</v>
      </c>
      <c r="J51" s="22">
        <v>6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f>SUM(G51:P51)</f>
        <v>6</v>
      </c>
    </row>
    <row r="52" spans="1:17" ht="12.75">
      <c r="A52" s="34">
        <v>45</v>
      </c>
      <c r="B52" s="54">
        <v>310</v>
      </c>
      <c r="C52" s="50" t="s">
        <v>35</v>
      </c>
      <c r="D52" s="51" t="s">
        <v>54</v>
      </c>
      <c r="E52" s="51" t="s">
        <v>31</v>
      </c>
      <c r="F52" s="51" t="s">
        <v>172</v>
      </c>
      <c r="G52" s="22">
        <v>0</v>
      </c>
      <c r="H52" s="22">
        <v>5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f>SUM(G52:P52)</f>
        <v>5</v>
      </c>
    </row>
    <row r="53" spans="1:17" ht="12.75">
      <c r="A53" s="34">
        <v>46</v>
      </c>
      <c r="B53" s="54"/>
      <c r="C53" s="50" t="s">
        <v>37</v>
      </c>
      <c r="D53" s="51" t="s">
        <v>273</v>
      </c>
      <c r="E53" s="51" t="s">
        <v>49</v>
      </c>
      <c r="F53" s="51" t="s">
        <v>274</v>
      </c>
      <c r="G53" s="22">
        <v>0</v>
      </c>
      <c r="H53" s="22">
        <v>0</v>
      </c>
      <c r="I53" s="22">
        <v>0</v>
      </c>
      <c r="J53" s="22">
        <v>5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f>SUM(G53:P53)</f>
        <v>5</v>
      </c>
    </row>
    <row r="54" spans="1:17" ht="12.75">
      <c r="A54" s="34">
        <v>47</v>
      </c>
      <c r="B54" s="54">
        <v>150</v>
      </c>
      <c r="C54" s="50" t="s">
        <v>33</v>
      </c>
      <c r="D54" s="35" t="s">
        <v>123</v>
      </c>
      <c r="E54" s="35" t="s">
        <v>19</v>
      </c>
      <c r="F54" s="35" t="s">
        <v>124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5</v>
      </c>
      <c r="O54" s="22">
        <v>0</v>
      </c>
      <c r="P54" s="22">
        <v>0</v>
      </c>
      <c r="Q54" s="22">
        <f>SUM(G54:P54)</f>
        <v>5</v>
      </c>
    </row>
    <row r="55" spans="1:17" ht="12.75">
      <c r="A55" s="34">
        <v>48</v>
      </c>
      <c r="B55" s="54">
        <v>337</v>
      </c>
      <c r="C55" s="50" t="s">
        <v>35</v>
      </c>
      <c r="D55" s="23" t="s">
        <v>191</v>
      </c>
      <c r="E55" s="23" t="s">
        <v>48</v>
      </c>
      <c r="F55" s="23" t="s">
        <v>192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5</v>
      </c>
      <c r="Q55" s="22">
        <f>SUM(G55:P55)</f>
        <v>5</v>
      </c>
    </row>
    <row r="56" spans="1:17" ht="12.75">
      <c r="A56" s="34">
        <v>49</v>
      </c>
      <c r="B56" s="54">
        <v>104</v>
      </c>
      <c r="C56" s="50" t="s">
        <v>34</v>
      </c>
      <c r="D56" s="51" t="s">
        <v>146</v>
      </c>
      <c r="E56" s="51" t="s">
        <v>48</v>
      </c>
      <c r="F56" s="51" t="s">
        <v>147</v>
      </c>
      <c r="G56" s="22">
        <v>4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f>SUM(G56:P56)</f>
        <v>4</v>
      </c>
    </row>
    <row r="57" spans="1:17" ht="12.75">
      <c r="A57" s="34">
        <v>50</v>
      </c>
      <c r="B57" s="54">
        <v>112</v>
      </c>
      <c r="C57" s="50" t="s">
        <v>33</v>
      </c>
      <c r="D57" s="51" t="s">
        <v>120</v>
      </c>
      <c r="E57" s="51" t="s">
        <v>40</v>
      </c>
      <c r="F57" s="51" t="s">
        <v>122</v>
      </c>
      <c r="G57" s="22">
        <v>0</v>
      </c>
      <c r="H57" s="22">
        <v>0</v>
      </c>
      <c r="I57" s="22">
        <v>0</v>
      </c>
      <c r="J57" s="22">
        <v>4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f>SUM(G57:P57)</f>
        <v>4</v>
      </c>
    </row>
    <row r="58" spans="1:17" ht="12.75">
      <c r="A58" s="34">
        <v>51</v>
      </c>
      <c r="B58" s="54">
        <v>350</v>
      </c>
      <c r="C58" s="50" t="s">
        <v>35</v>
      </c>
      <c r="D58" s="51" t="s">
        <v>59</v>
      </c>
      <c r="E58" s="51" t="s">
        <v>29</v>
      </c>
      <c r="F58" s="51" t="s">
        <v>60</v>
      </c>
      <c r="G58" s="22">
        <v>0</v>
      </c>
      <c r="H58" s="22">
        <v>0</v>
      </c>
      <c r="I58" s="22">
        <v>0</v>
      </c>
      <c r="J58" s="22">
        <v>0</v>
      </c>
      <c r="K58" s="22">
        <v>2</v>
      </c>
      <c r="L58" s="22">
        <v>2</v>
      </c>
      <c r="M58" s="22">
        <v>0</v>
      </c>
      <c r="N58" s="22">
        <v>0</v>
      </c>
      <c r="O58" s="22">
        <v>0</v>
      </c>
      <c r="P58" s="22">
        <v>0</v>
      </c>
      <c r="Q58" s="22">
        <f>SUM(G58:P58)</f>
        <v>4</v>
      </c>
    </row>
    <row r="59" spans="1:17" ht="12.75">
      <c r="A59" s="34">
        <v>52</v>
      </c>
      <c r="B59" s="50"/>
      <c r="C59" s="50" t="s">
        <v>35</v>
      </c>
      <c r="D59" s="23" t="s">
        <v>56</v>
      </c>
      <c r="E59" s="23" t="s">
        <v>49</v>
      </c>
      <c r="F59" s="23" t="s">
        <v>57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4</v>
      </c>
      <c r="Q59" s="22">
        <f>SUM(G59:P59)</f>
        <v>4</v>
      </c>
    </row>
    <row r="60" spans="1:17" ht="12.75">
      <c r="A60" s="34">
        <v>51</v>
      </c>
      <c r="B60" s="54">
        <v>455</v>
      </c>
      <c r="C60" s="50" t="s">
        <v>37</v>
      </c>
      <c r="D60" s="51" t="s">
        <v>30</v>
      </c>
      <c r="E60" s="51" t="s">
        <v>21</v>
      </c>
      <c r="F60" s="51" t="s">
        <v>225</v>
      </c>
      <c r="G60" s="22">
        <v>3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f>SUM(G60:P60)</f>
        <v>3</v>
      </c>
    </row>
    <row r="61" spans="1:17" ht="12.75">
      <c r="A61" s="34">
        <v>52</v>
      </c>
      <c r="B61" s="54">
        <v>385</v>
      </c>
      <c r="C61" s="50" t="s">
        <v>35</v>
      </c>
      <c r="D61" s="51" t="s">
        <v>80</v>
      </c>
      <c r="E61" s="51"/>
      <c r="F61" s="51" t="s">
        <v>76</v>
      </c>
      <c r="G61" s="22">
        <v>0</v>
      </c>
      <c r="H61" s="22">
        <v>3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f>SUM(G61:P61)</f>
        <v>3</v>
      </c>
    </row>
    <row r="62" spans="1:17" ht="12.75">
      <c r="A62" s="34">
        <v>53</v>
      </c>
      <c r="B62" s="54">
        <v>175</v>
      </c>
      <c r="C62" s="50" t="s">
        <v>33</v>
      </c>
      <c r="D62" s="51" t="s">
        <v>243</v>
      </c>
      <c r="E62" s="51" t="s">
        <v>95</v>
      </c>
      <c r="F62" s="51" t="s">
        <v>126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1</v>
      </c>
      <c r="M62" s="22">
        <v>0</v>
      </c>
      <c r="N62" s="22">
        <v>0</v>
      </c>
      <c r="O62" s="22">
        <v>0</v>
      </c>
      <c r="P62" s="22">
        <v>2</v>
      </c>
      <c r="Q62" s="22">
        <f>SUM(G62:P62)</f>
        <v>3</v>
      </c>
    </row>
    <row r="63" spans="1:17" ht="12.75">
      <c r="A63" s="34">
        <v>54</v>
      </c>
      <c r="B63" s="54">
        <v>552</v>
      </c>
      <c r="C63" s="50" t="s">
        <v>36</v>
      </c>
      <c r="D63" s="51" t="s">
        <v>96</v>
      </c>
      <c r="E63" s="51" t="s">
        <v>27</v>
      </c>
      <c r="F63" s="51" t="s">
        <v>97</v>
      </c>
      <c r="G63" s="22">
        <v>0</v>
      </c>
      <c r="H63" s="22">
        <v>2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f>SUM(G63:P63)</f>
        <v>2</v>
      </c>
    </row>
    <row r="64" spans="1:17" ht="12.75">
      <c r="A64" s="34">
        <v>55</v>
      </c>
      <c r="B64" s="54"/>
      <c r="C64" s="50" t="s">
        <v>35</v>
      </c>
      <c r="D64" s="23" t="s">
        <v>298</v>
      </c>
      <c r="E64" s="23" t="s">
        <v>43</v>
      </c>
      <c r="F64" s="23" t="s">
        <v>299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2</v>
      </c>
      <c r="N64" s="22">
        <v>0</v>
      </c>
      <c r="O64" s="22">
        <v>0</v>
      </c>
      <c r="P64" s="22">
        <v>0</v>
      </c>
      <c r="Q64" s="22">
        <f>SUM(G64:P64)</f>
        <v>2</v>
      </c>
    </row>
    <row r="65" spans="1:17" ht="12.75">
      <c r="A65" s="34">
        <v>56</v>
      </c>
      <c r="B65" s="50">
        <v>496</v>
      </c>
      <c r="C65" s="50" t="s">
        <v>37</v>
      </c>
      <c r="D65" s="23" t="s">
        <v>214</v>
      </c>
      <c r="E65" s="23" t="s">
        <v>53</v>
      </c>
      <c r="F65" s="51"/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1</v>
      </c>
      <c r="Q65" s="22">
        <f>SUM(G65:P65)</f>
        <v>1</v>
      </c>
    </row>
    <row r="66" spans="1:17" ht="12.75">
      <c r="A66" s="34"/>
      <c r="B66" s="50"/>
      <c r="C66" s="50"/>
      <c r="D66" s="51"/>
      <c r="E66" s="51"/>
      <c r="F66" s="51"/>
      <c r="G66" s="22"/>
      <c r="H66" s="22"/>
      <c r="I66" s="22"/>
      <c r="J66" s="22"/>
      <c r="K66" s="22"/>
      <c r="L66" s="24"/>
      <c r="M66" s="22"/>
      <c r="N66" s="22"/>
      <c r="O66" s="22"/>
      <c r="P66" s="22"/>
      <c r="Q66" s="22"/>
    </row>
    <row r="67" spans="1:17" ht="12.75">
      <c r="A67" s="34"/>
      <c r="B67" s="50"/>
      <c r="C67" s="50"/>
      <c r="D67" s="51"/>
      <c r="E67" s="51"/>
      <c r="F67" s="51"/>
      <c r="G67" s="22"/>
      <c r="H67" s="22"/>
      <c r="I67" s="22"/>
      <c r="J67" s="22"/>
      <c r="K67" s="22"/>
      <c r="L67" s="24"/>
      <c r="M67" s="22"/>
      <c r="N67" s="22"/>
      <c r="O67" s="22"/>
      <c r="P67" s="22"/>
      <c r="Q67" s="22"/>
    </row>
    <row r="68" spans="1:17" ht="12.75">
      <c r="A68" s="34"/>
      <c r="B68" s="50"/>
      <c r="C68" s="50"/>
      <c r="D68" s="51"/>
      <c r="E68" s="51"/>
      <c r="F68" s="51"/>
      <c r="G68" s="22"/>
      <c r="H68" s="22"/>
      <c r="I68" s="22"/>
      <c r="J68" s="22"/>
      <c r="K68" s="22"/>
      <c r="L68" s="24"/>
      <c r="M68" s="22"/>
      <c r="N68" s="22"/>
      <c r="O68" s="22"/>
      <c r="P68" s="22"/>
      <c r="Q68" s="22"/>
    </row>
    <row r="69" spans="1:17" ht="12.75">
      <c r="A69" s="34"/>
      <c r="B69" s="50"/>
      <c r="C69" s="50"/>
      <c r="D69" s="51"/>
      <c r="E69" s="51"/>
      <c r="F69" s="51"/>
      <c r="G69" s="22"/>
      <c r="H69" s="22"/>
      <c r="I69" s="22"/>
      <c r="J69" s="22"/>
      <c r="K69" s="22"/>
      <c r="L69" s="24"/>
      <c r="M69" s="22"/>
      <c r="N69" s="22"/>
      <c r="O69" s="22"/>
      <c r="P69" s="22"/>
      <c r="Q69" s="22"/>
    </row>
    <row r="70" spans="1:17" ht="12.75">
      <c r="A70" s="34"/>
      <c r="B70" s="50"/>
      <c r="C70" s="50"/>
      <c r="D70" s="51"/>
      <c r="E70" s="51"/>
      <c r="F70" s="51"/>
      <c r="G70" s="22"/>
      <c r="H70" s="22"/>
      <c r="I70" s="22"/>
      <c r="J70" s="22"/>
      <c r="K70" s="22"/>
      <c r="L70" s="24"/>
      <c r="M70" s="22"/>
      <c r="N70" s="22"/>
      <c r="O70" s="22"/>
      <c r="P70" s="22"/>
      <c r="Q70" s="22"/>
    </row>
    <row r="71" spans="1:17" ht="12.75">
      <c r="A71" s="34"/>
      <c r="B71" s="50"/>
      <c r="C71" s="50"/>
      <c r="D71" s="51"/>
      <c r="E71" s="51"/>
      <c r="F71" s="51"/>
      <c r="G71" s="22"/>
      <c r="H71" s="22"/>
      <c r="I71" s="22"/>
      <c r="J71" s="22"/>
      <c r="K71" s="22"/>
      <c r="L71" s="24"/>
      <c r="M71" s="22"/>
      <c r="N71" s="22"/>
      <c r="O71" s="22"/>
      <c r="P71" s="22"/>
      <c r="Q71" s="22"/>
    </row>
    <row r="72" spans="1:17" ht="12.75">
      <c r="A72" s="34"/>
      <c r="B72" s="50"/>
      <c r="C72" s="50"/>
      <c r="D72" s="51"/>
      <c r="E72" s="51"/>
      <c r="F72" s="51"/>
      <c r="G72" s="22"/>
      <c r="H72" s="22"/>
      <c r="I72" s="22"/>
      <c r="J72" s="22"/>
      <c r="K72" s="22"/>
      <c r="L72" s="24"/>
      <c r="M72" s="22"/>
      <c r="N72" s="22"/>
      <c r="O72" s="22"/>
      <c r="P72" s="22"/>
      <c r="Q72" s="22"/>
    </row>
    <row r="73" spans="1:17" ht="12.75">
      <c r="A73" s="34"/>
      <c r="B73" s="50"/>
      <c r="C73" s="50"/>
      <c r="D73" s="51"/>
      <c r="E73" s="51"/>
      <c r="F73" s="51"/>
      <c r="G73" s="22"/>
      <c r="H73" s="22"/>
      <c r="I73" s="22"/>
      <c r="J73" s="22"/>
      <c r="K73" s="22"/>
      <c r="L73" s="24"/>
      <c r="M73" s="22"/>
      <c r="N73" s="22"/>
      <c r="O73" s="22"/>
      <c r="P73" s="22"/>
      <c r="Q73" s="22"/>
    </row>
    <row r="74" spans="1:17" ht="12.75">
      <c r="A74" s="34"/>
      <c r="B74" s="50"/>
      <c r="C74" s="50"/>
      <c r="D74" s="51"/>
      <c r="E74" s="51"/>
      <c r="F74" s="51"/>
      <c r="G74" s="22"/>
      <c r="H74" s="22"/>
      <c r="I74" s="22"/>
      <c r="J74" s="22"/>
      <c r="K74" s="22"/>
      <c r="L74" s="24"/>
      <c r="M74" s="22"/>
      <c r="N74" s="22"/>
      <c r="O74" s="22"/>
      <c r="P74" s="22"/>
      <c r="Q74" s="22"/>
    </row>
    <row r="75" spans="1:17" ht="12.75">
      <c r="A75" s="34"/>
      <c r="B75" s="50"/>
      <c r="C75" s="50"/>
      <c r="D75" s="51"/>
      <c r="E75" s="51"/>
      <c r="F75" s="51"/>
      <c r="G75" s="22"/>
      <c r="H75" s="22"/>
      <c r="I75" s="22"/>
      <c r="J75" s="22"/>
      <c r="K75" s="22"/>
      <c r="L75" s="24"/>
      <c r="M75" s="22"/>
      <c r="N75" s="22"/>
      <c r="O75" s="22"/>
      <c r="P75" s="22"/>
      <c r="Q75" s="22"/>
    </row>
    <row r="76" spans="1:17" ht="12.75">
      <c r="A76" s="34"/>
      <c r="B76" s="50"/>
      <c r="C76" s="50"/>
      <c r="D76" s="51"/>
      <c r="E76" s="51"/>
      <c r="F76" s="51"/>
      <c r="G76" s="22"/>
      <c r="H76" s="22"/>
      <c r="I76" s="22"/>
      <c r="J76" s="22"/>
      <c r="K76" s="22"/>
      <c r="L76" s="24"/>
      <c r="M76" s="22"/>
      <c r="N76" s="22"/>
      <c r="O76" s="22"/>
      <c r="P76" s="22"/>
      <c r="Q76" s="22"/>
    </row>
    <row r="77" spans="1:17" ht="12.75">
      <c r="A77" s="34"/>
      <c r="B77" s="50"/>
      <c r="C77" s="50"/>
      <c r="D77" s="51"/>
      <c r="E77" s="51"/>
      <c r="F77" s="51"/>
      <c r="G77" s="22"/>
      <c r="H77" s="22"/>
      <c r="I77" s="22"/>
      <c r="J77" s="22"/>
      <c r="K77" s="22"/>
      <c r="L77" s="24"/>
      <c r="M77" s="22"/>
      <c r="N77" s="22"/>
      <c r="O77" s="22"/>
      <c r="P77" s="22"/>
      <c r="Q77" s="22"/>
    </row>
    <row r="78" spans="1:17" ht="12.75">
      <c r="A78" s="34"/>
      <c r="B78" s="50"/>
      <c r="C78" s="50"/>
      <c r="D78" s="51"/>
      <c r="E78" s="51"/>
      <c r="F78" s="51"/>
      <c r="G78" s="22"/>
      <c r="H78" s="22"/>
      <c r="I78" s="22"/>
      <c r="J78" s="22"/>
      <c r="K78" s="22"/>
      <c r="L78" s="24"/>
      <c r="M78" s="22"/>
      <c r="N78" s="22"/>
      <c r="O78" s="22"/>
      <c r="P78" s="22"/>
      <c r="Q78" s="22"/>
    </row>
    <row r="79" spans="1:17" ht="12.75">
      <c r="A79" s="34"/>
      <c r="B79" s="50"/>
      <c r="C79" s="50"/>
      <c r="D79" s="51"/>
      <c r="E79" s="51"/>
      <c r="F79" s="51"/>
      <c r="G79" s="22"/>
      <c r="H79" s="22"/>
      <c r="I79" s="22"/>
      <c r="J79" s="22"/>
      <c r="K79" s="22"/>
      <c r="L79" s="24"/>
      <c r="M79" s="22"/>
      <c r="N79" s="22"/>
      <c r="O79" s="22"/>
      <c r="P79" s="22"/>
      <c r="Q79" s="22"/>
    </row>
    <row r="80" spans="1:17" ht="12.75">
      <c r="A80" s="34"/>
      <c r="B80" s="50"/>
      <c r="C80" s="50"/>
      <c r="D80" s="51"/>
      <c r="E80" s="51"/>
      <c r="F80" s="51"/>
      <c r="G80" s="22"/>
      <c r="H80" s="22"/>
      <c r="I80" s="22"/>
      <c r="J80" s="22"/>
      <c r="K80" s="22"/>
      <c r="L80" s="24"/>
      <c r="M80" s="22"/>
      <c r="N80" s="22"/>
      <c r="O80" s="22"/>
      <c r="P80" s="22"/>
      <c r="Q80" s="22"/>
    </row>
    <row r="81" spans="1:17" ht="12.75">
      <c r="A81" s="34"/>
      <c r="B81" s="50"/>
      <c r="C81" s="50"/>
      <c r="D81" s="51"/>
      <c r="E81" s="51"/>
      <c r="F81" s="51"/>
      <c r="G81" s="22"/>
      <c r="H81" s="22"/>
      <c r="I81" s="22"/>
      <c r="J81" s="22"/>
      <c r="K81" s="22"/>
      <c r="L81" s="24"/>
      <c r="M81" s="22"/>
      <c r="N81" s="22"/>
      <c r="O81" s="22"/>
      <c r="P81" s="22"/>
      <c r="Q81" s="22"/>
    </row>
    <row r="82" spans="1:17" ht="12.75">
      <c r="A82" s="34"/>
      <c r="B82" s="50"/>
      <c r="C82" s="50"/>
      <c r="D82" s="51"/>
      <c r="E82" s="51"/>
      <c r="F82" s="51"/>
      <c r="G82" s="22"/>
      <c r="H82" s="22"/>
      <c r="I82" s="22"/>
      <c r="J82" s="22"/>
      <c r="K82" s="22"/>
      <c r="L82" s="24"/>
      <c r="M82" s="22"/>
      <c r="N82" s="22"/>
      <c r="O82" s="22"/>
      <c r="P82" s="22"/>
      <c r="Q82" s="22"/>
    </row>
    <row r="83" spans="1:17" ht="12.75">
      <c r="A83" s="34"/>
      <c r="B83" s="50"/>
      <c r="C83" s="50"/>
      <c r="D83" s="51"/>
      <c r="E83" s="51"/>
      <c r="F83" s="51"/>
      <c r="G83" s="22"/>
      <c r="H83" s="22"/>
      <c r="I83" s="22"/>
      <c r="J83" s="22"/>
      <c r="K83" s="22"/>
      <c r="L83" s="24"/>
      <c r="M83" s="22"/>
      <c r="N83" s="22"/>
      <c r="O83" s="22"/>
      <c r="P83" s="22"/>
      <c r="Q83" s="22"/>
    </row>
    <row r="84" spans="1:17" ht="12.75">
      <c r="A84" s="34"/>
      <c r="B84" s="50"/>
      <c r="C84" s="50"/>
      <c r="D84" s="51"/>
      <c r="E84" s="51"/>
      <c r="F84" s="51"/>
      <c r="G84" s="22"/>
      <c r="H84" s="22"/>
      <c r="I84" s="22"/>
      <c r="J84" s="22"/>
      <c r="K84" s="22"/>
      <c r="L84" s="24"/>
      <c r="M84" s="22"/>
      <c r="N84" s="22"/>
      <c r="O84" s="22"/>
      <c r="P84" s="22"/>
      <c r="Q84" s="22"/>
    </row>
    <row r="85" spans="1:17" ht="12.75">
      <c r="A85" s="34"/>
      <c r="B85" s="50"/>
      <c r="C85" s="50"/>
      <c r="D85" s="51"/>
      <c r="E85" s="51"/>
      <c r="F85" s="51"/>
      <c r="G85" s="22"/>
      <c r="H85" s="22"/>
      <c r="I85" s="22"/>
      <c r="J85" s="22"/>
      <c r="K85" s="22"/>
      <c r="L85" s="24"/>
      <c r="M85" s="22"/>
      <c r="N85" s="22"/>
      <c r="O85" s="22"/>
      <c r="P85" s="22"/>
      <c r="Q85" s="22"/>
    </row>
    <row r="86" spans="1:17" ht="12.75">
      <c r="A86" s="34"/>
      <c r="B86" s="50"/>
      <c r="C86" s="50"/>
      <c r="D86" s="51"/>
      <c r="E86" s="51"/>
      <c r="F86" s="51"/>
      <c r="G86" s="22"/>
      <c r="H86" s="22"/>
      <c r="I86" s="22"/>
      <c r="J86" s="22"/>
      <c r="K86" s="22"/>
      <c r="L86" s="24"/>
      <c r="M86" s="22"/>
      <c r="N86" s="22"/>
      <c r="O86" s="22"/>
      <c r="P86" s="22"/>
      <c r="Q86" s="22"/>
    </row>
    <row r="87" spans="1:17" ht="12.75">
      <c r="A87" s="34"/>
      <c r="B87" s="50"/>
      <c r="C87" s="50"/>
      <c r="D87" s="51"/>
      <c r="E87" s="51"/>
      <c r="F87" s="51"/>
      <c r="G87" s="22"/>
      <c r="H87" s="22"/>
      <c r="I87" s="22"/>
      <c r="J87" s="22"/>
      <c r="K87" s="22"/>
      <c r="L87" s="24"/>
      <c r="M87" s="22"/>
      <c r="N87" s="22"/>
      <c r="O87" s="22"/>
      <c r="P87" s="22"/>
      <c r="Q87" s="22"/>
    </row>
    <row r="88" spans="1:17" ht="12.75">
      <c r="A88" s="34"/>
      <c r="B88" s="50"/>
      <c r="C88" s="50"/>
      <c r="D88" s="51"/>
      <c r="E88" s="51"/>
      <c r="F88" s="51"/>
      <c r="G88" s="22"/>
      <c r="H88" s="22"/>
      <c r="I88" s="22"/>
      <c r="J88" s="22"/>
      <c r="K88" s="22"/>
      <c r="L88" s="24"/>
      <c r="M88" s="22"/>
      <c r="N88" s="22"/>
      <c r="O88" s="22"/>
      <c r="P88" s="22"/>
      <c r="Q88" s="22"/>
    </row>
    <row r="89" spans="1:17" ht="12.75">
      <c r="A89" s="34"/>
      <c r="B89" s="50"/>
      <c r="C89" s="50"/>
      <c r="D89" s="51"/>
      <c r="E89" s="51"/>
      <c r="F89" s="51"/>
      <c r="G89" s="22"/>
      <c r="H89" s="22"/>
      <c r="I89" s="22"/>
      <c r="J89" s="22"/>
      <c r="K89" s="22"/>
      <c r="L89" s="24"/>
      <c r="M89" s="22"/>
      <c r="N89" s="22"/>
      <c r="O89" s="22"/>
      <c r="P89" s="22"/>
      <c r="Q89" s="22"/>
    </row>
    <row r="90" spans="1:17" ht="12.75">
      <c r="A90" s="34"/>
      <c r="B90" s="50"/>
      <c r="C90" s="50"/>
      <c r="D90" s="51"/>
      <c r="E90" s="51"/>
      <c r="F90" s="51"/>
      <c r="G90" s="22"/>
      <c r="H90" s="22"/>
      <c r="I90" s="22"/>
      <c r="J90" s="22"/>
      <c r="K90" s="22"/>
      <c r="L90" s="24"/>
      <c r="M90" s="22"/>
      <c r="N90" s="22"/>
      <c r="O90" s="22"/>
      <c r="P90" s="22"/>
      <c r="Q90" s="22"/>
    </row>
    <row r="91" spans="1:17" ht="12.75">
      <c r="A91" s="34"/>
      <c r="B91" s="50"/>
      <c r="C91" s="50"/>
      <c r="D91" s="51"/>
      <c r="E91" s="51"/>
      <c r="F91" s="51"/>
      <c r="G91" s="22"/>
      <c r="H91" s="22"/>
      <c r="I91" s="22"/>
      <c r="J91" s="22"/>
      <c r="K91" s="22"/>
      <c r="L91" s="24"/>
      <c r="M91" s="22"/>
      <c r="N91" s="22"/>
      <c r="O91" s="22"/>
      <c r="P91" s="22"/>
      <c r="Q91" s="22"/>
    </row>
    <row r="92" spans="1:17" ht="12.75">
      <c r="A92" s="34"/>
      <c r="B92" s="50"/>
      <c r="C92" s="50"/>
      <c r="D92" s="51"/>
      <c r="E92" s="51"/>
      <c r="F92" s="51"/>
      <c r="G92" s="22"/>
      <c r="H92" s="22"/>
      <c r="I92" s="22"/>
      <c r="J92" s="22"/>
      <c r="K92" s="22"/>
      <c r="L92" s="24"/>
      <c r="M92" s="22"/>
      <c r="N92" s="22"/>
      <c r="O92" s="22"/>
      <c r="P92" s="22"/>
      <c r="Q92" s="22"/>
    </row>
    <row r="93" spans="1:17" ht="12.75">
      <c r="A93" s="34"/>
      <c r="B93" s="50"/>
      <c r="C93" s="50"/>
      <c r="D93" s="51"/>
      <c r="E93" s="51"/>
      <c r="F93" s="51"/>
      <c r="G93" s="22"/>
      <c r="H93" s="22"/>
      <c r="I93" s="22"/>
      <c r="J93" s="22"/>
      <c r="K93" s="22"/>
      <c r="L93" s="24"/>
      <c r="M93" s="22"/>
      <c r="N93" s="22"/>
      <c r="O93" s="22"/>
      <c r="P93" s="22"/>
      <c r="Q93" s="22"/>
    </row>
    <row r="94" spans="1:17" ht="12.75">
      <c r="A94" s="34"/>
      <c r="B94" s="50"/>
      <c r="C94" s="50"/>
      <c r="D94" s="51"/>
      <c r="E94" s="51"/>
      <c r="F94" s="51"/>
      <c r="G94" s="22"/>
      <c r="H94" s="22"/>
      <c r="I94" s="22"/>
      <c r="J94" s="22"/>
      <c r="K94" s="22"/>
      <c r="L94" s="24"/>
      <c r="M94" s="22"/>
      <c r="N94" s="22"/>
      <c r="O94" s="22"/>
      <c r="P94" s="22"/>
      <c r="Q94" s="22"/>
    </row>
    <row r="95" spans="1:17" ht="12.75">
      <c r="A95" s="34"/>
      <c r="B95" s="50"/>
      <c r="C95" s="50"/>
      <c r="D95" s="51"/>
      <c r="E95" s="51"/>
      <c r="F95" s="51"/>
      <c r="G95" s="22"/>
      <c r="H95" s="22"/>
      <c r="I95" s="22"/>
      <c r="J95" s="22"/>
      <c r="K95" s="22"/>
      <c r="L95" s="24"/>
      <c r="M95" s="22"/>
      <c r="N95" s="22"/>
      <c r="O95" s="22"/>
      <c r="P95" s="22"/>
      <c r="Q95" s="22"/>
    </row>
    <row r="96" spans="1:17" ht="12.75">
      <c r="A96" s="34"/>
      <c r="B96" s="50"/>
      <c r="C96" s="50"/>
      <c r="D96" s="51"/>
      <c r="E96" s="51"/>
      <c r="F96" s="51"/>
      <c r="G96" s="22"/>
      <c r="H96" s="22"/>
      <c r="I96" s="22"/>
      <c r="J96" s="22"/>
      <c r="K96" s="22"/>
      <c r="L96" s="24"/>
      <c r="M96" s="22"/>
      <c r="N96" s="22"/>
      <c r="O96" s="22"/>
      <c r="P96" s="22"/>
      <c r="Q96" s="22"/>
    </row>
    <row r="97" spans="1:17" ht="12.75">
      <c r="A97" s="34"/>
      <c r="B97" s="50"/>
      <c r="C97" s="50"/>
      <c r="D97" s="51"/>
      <c r="E97" s="51"/>
      <c r="F97" s="51"/>
      <c r="G97" s="22"/>
      <c r="H97" s="22"/>
      <c r="I97" s="22"/>
      <c r="J97" s="22"/>
      <c r="K97" s="22"/>
      <c r="L97" s="24"/>
      <c r="M97" s="22"/>
      <c r="N97" s="22"/>
      <c r="O97" s="22"/>
      <c r="P97" s="22"/>
      <c r="Q97" s="22"/>
    </row>
    <row r="98" spans="1:17" ht="12.75">
      <c r="A98" s="34"/>
      <c r="B98" s="50"/>
      <c r="C98" s="50"/>
      <c r="D98" s="51"/>
      <c r="E98" s="51"/>
      <c r="F98" s="51"/>
      <c r="G98" s="22"/>
      <c r="H98" s="22"/>
      <c r="I98" s="22"/>
      <c r="J98" s="22"/>
      <c r="K98" s="22"/>
      <c r="L98" s="24"/>
      <c r="M98" s="22"/>
      <c r="N98" s="22"/>
      <c r="O98" s="22"/>
      <c r="P98" s="22"/>
      <c r="Q98" s="22"/>
    </row>
    <row r="99" spans="1:17" ht="12.75">
      <c r="A99" s="34"/>
      <c r="B99" s="50"/>
      <c r="C99" s="50"/>
      <c r="D99" s="51"/>
      <c r="E99" s="51"/>
      <c r="F99" s="51"/>
      <c r="G99" s="22"/>
      <c r="H99" s="22"/>
      <c r="I99" s="22"/>
      <c r="J99" s="22"/>
      <c r="K99" s="22"/>
      <c r="L99" s="24"/>
      <c r="M99" s="22"/>
      <c r="N99" s="22"/>
      <c r="O99" s="22"/>
      <c r="P99" s="22"/>
      <c r="Q99" s="22"/>
    </row>
    <row r="100" spans="1:17" ht="12.75">
      <c r="A100" s="34"/>
      <c r="B100" s="50"/>
      <c r="C100" s="50"/>
      <c r="D100" s="51"/>
      <c r="E100" s="51"/>
      <c r="F100" s="51"/>
      <c r="G100" s="22"/>
      <c r="H100" s="22"/>
      <c r="I100" s="22"/>
      <c r="J100" s="22"/>
      <c r="K100" s="22"/>
      <c r="L100" s="24"/>
      <c r="M100" s="22"/>
      <c r="N100" s="22"/>
      <c r="O100" s="22"/>
      <c r="P100" s="22"/>
      <c r="Q100" s="22"/>
    </row>
    <row r="101" spans="1:17" ht="12.75">
      <c r="A101" s="34"/>
      <c r="B101" s="50"/>
      <c r="C101" s="50"/>
      <c r="D101" s="51"/>
      <c r="E101" s="51"/>
      <c r="F101" s="51"/>
      <c r="G101" s="22"/>
      <c r="H101" s="22"/>
      <c r="I101" s="22"/>
      <c r="J101" s="22"/>
      <c r="K101" s="22"/>
      <c r="L101" s="24"/>
      <c r="M101" s="22"/>
      <c r="N101" s="22"/>
      <c r="O101" s="22"/>
      <c r="P101" s="22"/>
      <c r="Q101" s="22"/>
    </row>
    <row r="102" spans="1:17" ht="12.75">
      <c r="A102" s="34"/>
      <c r="B102" s="50"/>
      <c r="C102" s="50"/>
      <c r="D102" s="51"/>
      <c r="E102" s="51"/>
      <c r="F102" s="51"/>
      <c r="G102" s="22"/>
      <c r="H102" s="22"/>
      <c r="I102" s="22"/>
      <c r="J102" s="22"/>
      <c r="K102" s="22"/>
      <c r="L102" s="24"/>
      <c r="M102" s="22"/>
      <c r="N102" s="22"/>
      <c r="O102" s="22"/>
      <c r="P102" s="22"/>
      <c r="Q102" s="22"/>
    </row>
    <row r="103" spans="1:17" ht="12.75">
      <c r="A103" s="34"/>
      <c r="B103" s="50"/>
      <c r="C103" s="50"/>
      <c r="D103" s="51"/>
      <c r="E103" s="51"/>
      <c r="F103" s="51"/>
      <c r="G103" s="22"/>
      <c r="H103" s="22"/>
      <c r="I103" s="22"/>
      <c r="J103" s="22"/>
      <c r="K103" s="22"/>
      <c r="L103" s="24"/>
      <c r="M103" s="22"/>
      <c r="N103" s="22"/>
      <c r="O103" s="22"/>
      <c r="P103" s="22"/>
      <c r="Q103" s="22"/>
    </row>
    <row r="104" spans="1:17" ht="12.75">
      <c r="A104" s="34"/>
      <c r="B104" s="50"/>
      <c r="C104" s="50"/>
      <c r="D104" s="51"/>
      <c r="E104" s="51"/>
      <c r="F104" s="51"/>
      <c r="G104" s="22"/>
      <c r="H104" s="22"/>
      <c r="I104" s="22"/>
      <c r="J104" s="22"/>
      <c r="K104" s="22"/>
      <c r="L104" s="24"/>
      <c r="M104" s="22"/>
      <c r="N104" s="22"/>
      <c r="O104" s="22"/>
      <c r="P104" s="22"/>
      <c r="Q104" s="22"/>
    </row>
    <row r="105" spans="1:17" ht="12.75">
      <c r="A105" s="34"/>
      <c r="B105" s="50"/>
      <c r="C105" s="50"/>
      <c r="D105" s="51"/>
      <c r="E105" s="51"/>
      <c r="F105" s="51"/>
      <c r="G105" s="22"/>
      <c r="H105" s="22"/>
      <c r="I105" s="22"/>
      <c r="J105" s="22"/>
      <c r="K105" s="22"/>
      <c r="L105" s="24"/>
      <c r="M105" s="22"/>
      <c r="N105" s="22"/>
      <c r="O105" s="22"/>
      <c r="P105" s="22"/>
      <c r="Q105" s="22"/>
    </row>
    <row r="106" spans="1:17" ht="12.75">
      <c r="A106" s="34"/>
      <c r="B106" s="50"/>
      <c r="C106" s="50"/>
      <c r="D106" s="51"/>
      <c r="E106" s="51"/>
      <c r="F106" s="51"/>
      <c r="G106" s="22"/>
      <c r="H106" s="22"/>
      <c r="I106" s="22"/>
      <c r="J106" s="22"/>
      <c r="K106" s="22"/>
      <c r="L106" s="24"/>
      <c r="M106" s="22"/>
      <c r="N106" s="22"/>
      <c r="O106" s="22"/>
      <c r="P106" s="22"/>
      <c r="Q106" s="22"/>
    </row>
    <row r="107" spans="1:17" ht="12.75">
      <c r="A107" s="34"/>
      <c r="B107" s="50"/>
      <c r="C107" s="50"/>
      <c r="D107" s="51"/>
      <c r="E107" s="51"/>
      <c r="F107" s="51"/>
      <c r="G107" s="22"/>
      <c r="H107" s="22"/>
      <c r="I107" s="22"/>
      <c r="J107" s="22"/>
      <c r="K107" s="22"/>
      <c r="L107" s="24"/>
      <c r="M107" s="22"/>
      <c r="N107" s="22"/>
      <c r="O107" s="22"/>
      <c r="P107" s="22"/>
      <c r="Q107" s="22"/>
    </row>
    <row r="108" spans="1:17" ht="12.75">
      <c r="A108" s="34"/>
      <c r="B108" s="50"/>
      <c r="C108" s="50"/>
      <c r="D108" s="51"/>
      <c r="E108" s="51"/>
      <c r="F108" s="51"/>
      <c r="G108" s="22"/>
      <c r="H108" s="22"/>
      <c r="I108" s="22"/>
      <c r="J108" s="22"/>
      <c r="K108" s="22"/>
      <c r="L108" s="24"/>
      <c r="M108" s="22"/>
      <c r="N108" s="22"/>
      <c r="O108" s="22"/>
      <c r="P108" s="22"/>
      <c r="Q108" s="22"/>
    </row>
    <row r="109" spans="1:17" ht="12.75">
      <c r="A109" s="34"/>
      <c r="B109" s="50"/>
      <c r="C109" s="50"/>
      <c r="D109" s="51"/>
      <c r="E109" s="51"/>
      <c r="F109" s="51"/>
      <c r="G109" s="22"/>
      <c r="H109" s="22"/>
      <c r="I109" s="22"/>
      <c r="J109" s="22"/>
      <c r="K109" s="22"/>
      <c r="L109" s="24"/>
      <c r="M109" s="22"/>
      <c r="N109" s="22"/>
      <c r="O109" s="22"/>
      <c r="P109" s="22"/>
      <c r="Q109" s="22"/>
    </row>
    <row r="110" spans="1:17" ht="12.75">
      <c r="A110" s="34"/>
      <c r="B110" s="50"/>
      <c r="C110" s="50"/>
      <c r="D110" s="51"/>
      <c r="E110" s="51"/>
      <c r="F110" s="51"/>
      <c r="G110" s="22"/>
      <c r="H110" s="22"/>
      <c r="I110" s="22"/>
      <c r="J110" s="22"/>
      <c r="K110" s="22"/>
      <c r="L110" s="24"/>
      <c r="M110" s="22"/>
      <c r="N110" s="22"/>
      <c r="O110" s="22"/>
      <c r="P110" s="22"/>
      <c r="Q110" s="22"/>
    </row>
    <row r="111" spans="1:17" ht="12.75">
      <c r="A111" s="34"/>
      <c r="B111" s="50"/>
      <c r="C111" s="50"/>
      <c r="D111" s="51"/>
      <c r="E111" s="51"/>
      <c r="F111" s="51"/>
      <c r="G111" s="22"/>
      <c r="H111" s="22"/>
      <c r="I111" s="22"/>
      <c r="J111" s="22"/>
      <c r="K111" s="22"/>
      <c r="L111" s="24"/>
      <c r="M111" s="22"/>
      <c r="N111" s="22"/>
      <c r="O111" s="22"/>
      <c r="P111" s="22"/>
      <c r="Q111" s="22"/>
    </row>
    <row r="112" spans="1:17" ht="12.75">
      <c r="A112" s="34"/>
      <c r="B112" s="50"/>
      <c r="C112" s="50"/>
      <c r="D112" s="51"/>
      <c r="E112" s="51"/>
      <c r="F112" s="51"/>
      <c r="G112" s="22"/>
      <c r="H112" s="22"/>
      <c r="I112" s="22"/>
      <c r="J112" s="22"/>
      <c r="K112" s="22"/>
      <c r="L112" s="24"/>
      <c r="M112" s="22"/>
      <c r="N112" s="22"/>
      <c r="O112" s="22"/>
      <c r="P112" s="22"/>
      <c r="Q112" s="22"/>
    </row>
    <row r="113" spans="1:17" ht="12.75">
      <c r="A113" s="34"/>
      <c r="B113" s="50"/>
      <c r="C113" s="50"/>
      <c r="D113" s="51"/>
      <c r="E113" s="51"/>
      <c r="F113" s="51"/>
      <c r="G113" s="22"/>
      <c r="H113" s="22"/>
      <c r="I113" s="22"/>
      <c r="J113" s="22"/>
      <c r="K113" s="22"/>
      <c r="L113" s="24"/>
      <c r="M113" s="22"/>
      <c r="N113" s="22"/>
      <c r="O113" s="22"/>
      <c r="P113" s="22"/>
      <c r="Q113" s="22"/>
    </row>
    <row r="114" spans="1:17" ht="12.75">
      <c r="A114" s="34"/>
      <c r="B114" s="50"/>
      <c r="C114" s="50"/>
      <c r="D114" s="51"/>
      <c r="E114" s="51"/>
      <c r="F114" s="51"/>
      <c r="G114" s="22"/>
      <c r="H114" s="22"/>
      <c r="I114" s="22"/>
      <c r="J114" s="22"/>
      <c r="K114" s="22"/>
      <c r="L114" s="24"/>
      <c r="M114" s="22"/>
      <c r="N114" s="22"/>
      <c r="O114" s="22"/>
      <c r="P114" s="22"/>
      <c r="Q114" s="22"/>
    </row>
    <row r="115" spans="1:17" ht="12.75">
      <c r="A115" s="34"/>
      <c r="B115" s="50"/>
      <c r="C115" s="50"/>
      <c r="D115" s="51"/>
      <c r="E115" s="51"/>
      <c r="F115" s="51"/>
      <c r="G115" s="22"/>
      <c r="H115" s="22"/>
      <c r="I115" s="22"/>
      <c r="J115" s="22"/>
      <c r="K115" s="22"/>
      <c r="L115" s="24"/>
      <c r="M115" s="22"/>
      <c r="N115" s="22"/>
      <c r="O115" s="22"/>
      <c r="P115" s="22"/>
      <c r="Q115" s="22"/>
    </row>
    <row r="116" spans="1:17" ht="12.75">
      <c r="A116" s="34"/>
      <c r="B116" s="50"/>
      <c r="C116" s="50"/>
      <c r="D116" s="51"/>
      <c r="E116" s="51"/>
      <c r="F116" s="51"/>
      <c r="G116" s="22"/>
      <c r="H116" s="22"/>
      <c r="I116" s="22"/>
      <c r="J116" s="22"/>
      <c r="K116" s="22"/>
      <c r="L116" s="24"/>
      <c r="M116" s="22"/>
      <c r="N116" s="22"/>
      <c r="O116" s="22"/>
      <c r="P116" s="22"/>
      <c r="Q116" s="22"/>
    </row>
    <row r="117" spans="1:17" ht="12.75">
      <c r="A117" s="34"/>
      <c r="B117" s="50"/>
      <c r="C117" s="50"/>
      <c r="D117" s="51"/>
      <c r="E117" s="51"/>
      <c r="F117" s="51"/>
      <c r="G117" s="22"/>
      <c r="H117" s="22"/>
      <c r="I117" s="22"/>
      <c r="J117" s="22"/>
      <c r="K117" s="22"/>
      <c r="L117" s="24"/>
      <c r="M117" s="22"/>
      <c r="N117" s="22"/>
      <c r="O117" s="22"/>
      <c r="P117" s="22"/>
      <c r="Q117" s="22"/>
    </row>
    <row r="118" spans="1:17" ht="12.75">
      <c r="A118" s="34"/>
      <c r="B118" s="50"/>
      <c r="C118" s="50"/>
      <c r="D118" s="51"/>
      <c r="E118" s="51"/>
      <c r="F118" s="51"/>
      <c r="G118" s="22"/>
      <c r="H118" s="22"/>
      <c r="I118" s="22"/>
      <c r="J118" s="22"/>
      <c r="K118" s="22"/>
      <c r="L118" s="24"/>
      <c r="M118" s="22"/>
      <c r="N118" s="22"/>
      <c r="O118" s="22"/>
      <c r="P118" s="22"/>
      <c r="Q118" s="22"/>
    </row>
    <row r="119" spans="1:17" ht="12.75">
      <c r="A119" s="34"/>
      <c r="B119" s="50"/>
      <c r="C119" s="50"/>
      <c r="D119" s="51"/>
      <c r="E119" s="51"/>
      <c r="F119" s="51"/>
      <c r="G119" s="22"/>
      <c r="H119" s="22"/>
      <c r="I119" s="22"/>
      <c r="J119" s="22"/>
      <c r="K119" s="22"/>
      <c r="L119" s="24"/>
      <c r="M119" s="22"/>
      <c r="N119" s="22"/>
      <c r="O119" s="22"/>
      <c r="P119" s="22"/>
      <c r="Q119" s="22"/>
    </row>
    <row r="120" spans="1:17" ht="12.75">
      <c r="A120" s="34"/>
      <c r="B120" s="50"/>
      <c r="C120" s="50"/>
      <c r="D120" s="51"/>
      <c r="E120" s="51"/>
      <c r="F120" s="51"/>
      <c r="G120" s="22"/>
      <c r="H120" s="22"/>
      <c r="I120" s="22"/>
      <c r="J120" s="22"/>
      <c r="K120" s="22"/>
      <c r="L120" s="24"/>
      <c r="M120" s="22"/>
      <c r="N120" s="22"/>
      <c r="O120" s="22"/>
      <c r="P120" s="22"/>
      <c r="Q120" s="22"/>
    </row>
    <row r="121" spans="1:17" ht="12.75">
      <c r="A121" s="34"/>
      <c r="B121" s="50"/>
      <c r="C121" s="50"/>
      <c r="D121" s="51"/>
      <c r="E121" s="51"/>
      <c r="F121" s="51"/>
      <c r="G121" s="22"/>
      <c r="H121" s="22"/>
      <c r="I121" s="22"/>
      <c r="J121" s="22"/>
      <c r="K121" s="22"/>
      <c r="L121" s="24"/>
      <c r="M121" s="22"/>
      <c r="N121" s="22"/>
      <c r="O121" s="22"/>
      <c r="P121" s="22"/>
      <c r="Q121" s="22"/>
    </row>
    <row r="122" spans="1:17" ht="12.75">
      <c r="A122" s="34"/>
      <c r="B122" s="50"/>
      <c r="C122" s="50"/>
      <c r="D122" s="51"/>
      <c r="E122" s="51"/>
      <c r="F122" s="51"/>
      <c r="G122" s="22"/>
      <c r="H122" s="22"/>
      <c r="I122" s="22"/>
      <c r="J122" s="22"/>
      <c r="K122" s="22"/>
      <c r="L122" s="24"/>
      <c r="M122" s="22"/>
      <c r="N122" s="22"/>
      <c r="O122" s="22"/>
      <c r="P122" s="22"/>
      <c r="Q122" s="22"/>
    </row>
    <row r="123" spans="1:17" ht="12.75">
      <c r="A123" s="34"/>
      <c r="B123" s="50"/>
      <c r="C123" s="50"/>
      <c r="D123" s="51"/>
      <c r="E123" s="51"/>
      <c r="F123" s="51"/>
      <c r="G123" s="22"/>
      <c r="H123" s="22"/>
      <c r="I123" s="22"/>
      <c r="J123" s="22"/>
      <c r="K123" s="22"/>
      <c r="L123" s="24"/>
      <c r="M123" s="22"/>
      <c r="N123" s="22"/>
      <c r="O123" s="22"/>
      <c r="P123" s="22"/>
      <c r="Q123" s="22"/>
    </row>
    <row r="124" spans="1:17" ht="12.75">
      <c r="A124" s="34"/>
      <c r="B124" s="50"/>
      <c r="C124" s="50"/>
      <c r="D124" s="51"/>
      <c r="E124" s="51"/>
      <c r="F124" s="51"/>
      <c r="G124" s="22"/>
      <c r="H124" s="22"/>
      <c r="I124" s="22"/>
      <c r="J124" s="22"/>
      <c r="K124" s="22"/>
      <c r="L124" s="24"/>
      <c r="M124" s="22"/>
      <c r="N124" s="22"/>
      <c r="O124" s="22"/>
      <c r="P124" s="22"/>
      <c r="Q124" s="22"/>
    </row>
    <row r="125" spans="1:17" ht="12.75">
      <c r="A125" s="34"/>
      <c r="B125" s="50"/>
      <c r="C125" s="50"/>
      <c r="D125" s="51"/>
      <c r="E125" s="51"/>
      <c r="F125" s="51"/>
      <c r="G125" s="22"/>
      <c r="H125" s="22"/>
      <c r="I125" s="22"/>
      <c r="J125" s="22"/>
      <c r="K125" s="22"/>
      <c r="L125" s="24"/>
      <c r="M125" s="22"/>
      <c r="N125" s="22"/>
      <c r="O125" s="22"/>
      <c r="P125" s="22"/>
      <c r="Q125" s="22"/>
    </row>
    <row r="126" spans="1:17" ht="12.75">
      <c r="A126" s="34"/>
      <c r="B126" s="50"/>
      <c r="C126" s="50"/>
      <c r="D126" s="51"/>
      <c r="E126" s="51"/>
      <c r="F126" s="51"/>
      <c r="G126" s="22"/>
      <c r="H126" s="22"/>
      <c r="I126" s="22"/>
      <c r="J126" s="22"/>
      <c r="K126" s="22"/>
      <c r="L126" s="24"/>
      <c r="M126" s="22"/>
      <c r="N126" s="22"/>
      <c r="O126" s="22"/>
      <c r="P126" s="22"/>
      <c r="Q126" s="22"/>
    </row>
    <row r="127" spans="1:17" ht="12.75">
      <c r="A127" s="34"/>
      <c r="B127" s="50"/>
      <c r="C127" s="50"/>
      <c r="D127" s="51"/>
      <c r="E127" s="51"/>
      <c r="F127" s="51"/>
      <c r="G127" s="22"/>
      <c r="H127" s="22"/>
      <c r="I127" s="22"/>
      <c r="J127" s="22"/>
      <c r="K127" s="22"/>
      <c r="L127" s="24"/>
      <c r="M127" s="22"/>
      <c r="N127" s="22"/>
      <c r="O127" s="22"/>
      <c r="P127" s="22"/>
      <c r="Q127" s="22"/>
    </row>
    <row r="128" spans="1:17" ht="12.75">
      <c r="A128" s="34"/>
      <c r="B128" s="50"/>
      <c r="C128" s="50"/>
      <c r="D128" s="51"/>
      <c r="E128" s="51"/>
      <c r="F128" s="51"/>
      <c r="G128" s="22"/>
      <c r="H128" s="22"/>
      <c r="I128" s="22"/>
      <c r="J128" s="22"/>
      <c r="K128" s="22"/>
      <c r="L128" s="24"/>
      <c r="M128" s="22"/>
      <c r="N128" s="22"/>
      <c r="O128" s="22"/>
      <c r="P128" s="22"/>
      <c r="Q128" s="22"/>
    </row>
    <row r="129" spans="1:17" ht="12.75">
      <c r="A129" s="34"/>
      <c r="B129" s="50"/>
      <c r="C129" s="50"/>
      <c r="D129" s="51"/>
      <c r="E129" s="51"/>
      <c r="F129" s="51"/>
      <c r="G129" s="22"/>
      <c r="H129" s="22"/>
      <c r="I129" s="22"/>
      <c r="J129" s="22"/>
      <c r="K129" s="22"/>
      <c r="L129" s="24"/>
      <c r="M129" s="22"/>
      <c r="N129" s="22"/>
      <c r="O129" s="22"/>
      <c r="P129" s="22"/>
      <c r="Q129" s="22"/>
    </row>
    <row r="130" spans="1:17" ht="12.75">
      <c r="A130" s="34"/>
      <c r="B130" s="50"/>
      <c r="C130" s="50"/>
      <c r="D130" s="51"/>
      <c r="E130" s="51"/>
      <c r="F130" s="51"/>
      <c r="G130" s="22"/>
      <c r="H130" s="22"/>
      <c r="I130" s="22"/>
      <c r="J130" s="22"/>
      <c r="K130" s="22"/>
      <c r="L130" s="24"/>
      <c r="M130" s="22"/>
      <c r="N130" s="22"/>
      <c r="O130" s="22"/>
      <c r="P130" s="22"/>
      <c r="Q130" s="22"/>
    </row>
    <row r="131" spans="1:17" ht="12.75">
      <c r="A131" s="34"/>
      <c r="B131" s="50"/>
      <c r="C131" s="50"/>
      <c r="D131" s="51"/>
      <c r="E131" s="51"/>
      <c r="F131" s="51"/>
      <c r="G131" s="22"/>
      <c r="H131" s="22"/>
      <c r="I131" s="22"/>
      <c r="J131" s="22"/>
      <c r="K131" s="22"/>
      <c r="L131" s="24"/>
      <c r="M131" s="22"/>
      <c r="N131" s="22"/>
      <c r="O131" s="22"/>
      <c r="P131" s="22"/>
      <c r="Q131" s="22"/>
    </row>
    <row r="132" spans="1:17" ht="12.75">
      <c r="A132" s="34"/>
      <c r="B132" s="50"/>
      <c r="C132" s="50"/>
      <c r="D132" s="51"/>
      <c r="E132" s="51"/>
      <c r="F132" s="51"/>
      <c r="G132" s="22"/>
      <c r="H132" s="22"/>
      <c r="I132" s="22"/>
      <c r="J132" s="22"/>
      <c r="K132" s="22"/>
      <c r="L132" s="24"/>
      <c r="M132" s="22"/>
      <c r="N132" s="22"/>
      <c r="O132" s="22"/>
      <c r="P132" s="22"/>
      <c r="Q132" s="22"/>
    </row>
    <row r="133" spans="1:17" ht="12.75">
      <c r="A133" s="34"/>
      <c r="B133" s="50"/>
      <c r="C133" s="50"/>
      <c r="D133" s="51"/>
      <c r="E133" s="51"/>
      <c r="F133" s="51"/>
      <c r="G133" s="22"/>
      <c r="H133" s="22"/>
      <c r="I133" s="22"/>
      <c r="J133" s="22"/>
      <c r="K133" s="22"/>
      <c r="L133" s="24"/>
      <c r="M133" s="22"/>
      <c r="N133" s="22"/>
      <c r="O133" s="22"/>
      <c r="P133" s="22"/>
      <c r="Q133" s="22"/>
    </row>
    <row r="134" spans="1:17" ht="12.75">
      <c r="A134" s="34"/>
      <c r="B134" s="50"/>
      <c r="C134" s="50"/>
      <c r="D134" s="51"/>
      <c r="E134" s="51"/>
      <c r="F134" s="51"/>
      <c r="G134" s="22"/>
      <c r="H134" s="22"/>
      <c r="I134" s="22"/>
      <c r="J134" s="22"/>
      <c r="K134" s="22"/>
      <c r="L134" s="24"/>
      <c r="M134" s="22"/>
      <c r="N134" s="22"/>
      <c r="O134" s="22"/>
      <c r="P134" s="22"/>
      <c r="Q134" s="22"/>
    </row>
    <row r="135" spans="1:17" ht="12.75">
      <c r="A135" s="34"/>
      <c r="B135" s="50"/>
      <c r="C135" s="50"/>
      <c r="D135" s="51"/>
      <c r="E135" s="51"/>
      <c r="F135" s="51"/>
      <c r="G135" s="22"/>
      <c r="H135" s="22"/>
      <c r="I135" s="22"/>
      <c r="J135" s="22"/>
      <c r="K135" s="22"/>
      <c r="L135" s="24"/>
      <c r="M135" s="22"/>
      <c r="N135" s="22"/>
      <c r="O135" s="22"/>
      <c r="P135" s="22"/>
      <c r="Q135" s="22"/>
    </row>
    <row r="136" spans="1:17" ht="12.75">
      <c r="A136" s="34"/>
      <c r="B136" s="50"/>
      <c r="C136" s="50"/>
      <c r="D136" s="51"/>
      <c r="E136" s="51"/>
      <c r="F136" s="51"/>
      <c r="G136" s="22"/>
      <c r="H136" s="22"/>
      <c r="I136" s="22"/>
      <c r="J136" s="22"/>
      <c r="K136" s="22"/>
      <c r="L136" s="24"/>
      <c r="M136" s="22"/>
      <c r="N136" s="22"/>
      <c r="O136" s="22"/>
      <c r="P136" s="22"/>
      <c r="Q136" s="22"/>
    </row>
    <row r="137" spans="1:17" ht="12.75">
      <c r="A137" s="34"/>
      <c r="B137" s="50"/>
      <c r="C137" s="50"/>
      <c r="D137" s="51"/>
      <c r="E137" s="51"/>
      <c r="F137" s="51"/>
      <c r="G137" s="22"/>
      <c r="H137" s="22"/>
      <c r="I137" s="22"/>
      <c r="J137" s="22"/>
      <c r="K137" s="22"/>
      <c r="L137" s="24"/>
      <c r="M137" s="22"/>
      <c r="N137" s="22"/>
      <c r="O137" s="22"/>
      <c r="P137" s="22"/>
      <c r="Q137" s="22"/>
    </row>
    <row r="138" spans="1:17" ht="12.75">
      <c r="A138" s="34"/>
      <c r="B138" s="50"/>
      <c r="C138" s="50"/>
      <c r="D138" s="51"/>
      <c r="E138" s="51"/>
      <c r="F138" s="51"/>
      <c r="G138" s="22"/>
      <c r="H138" s="22"/>
      <c r="I138" s="22"/>
      <c r="J138" s="22"/>
      <c r="K138" s="22"/>
      <c r="L138" s="24"/>
      <c r="M138" s="22"/>
      <c r="N138" s="22"/>
      <c r="O138" s="22"/>
      <c r="P138" s="22"/>
      <c r="Q138" s="22"/>
    </row>
    <row r="139" spans="1:17" ht="12.75">
      <c r="A139" s="34"/>
      <c r="B139" s="50"/>
      <c r="C139" s="50"/>
      <c r="D139" s="51"/>
      <c r="E139" s="52"/>
      <c r="F139" s="51"/>
      <c r="G139" s="22"/>
      <c r="H139" s="22"/>
      <c r="I139" s="22"/>
      <c r="J139" s="22"/>
      <c r="K139" s="22"/>
      <c r="L139" s="24"/>
      <c r="M139" s="22"/>
      <c r="N139" s="22"/>
      <c r="O139" s="22"/>
      <c r="P139" s="22"/>
      <c r="Q139" s="22"/>
    </row>
    <row r="140" spans="1:17" ht="12.75">
      <c r="A140" s="34"/>
      <c r="B140" s="50"/>
      <c r="C140" s="50"/>
      <c r="D140" s="51"/>
      <c r="E140" s="52"/>
      <c r="F140" s="51"/>
      <c r="G140" s="22"/>
      <c r="H140" s="22"/>
      <c r="I140" s="22"/>
      <c r="J140" s="22"/>
      <c r="K140" s="22"/>
      <c r="L140" s="24"/>
      <c r="M140" s="22"/>
      <c r="N140" s="22"/>
      <c r="O140" s="22"/>
      <c r="P140" s="22"/>
      <c r="Q140" s="22"/>
    </row>
    <row r="141" spans="1:17" ht="12.75">
      <c r="A141" s="34"/>
      <c r="B141" s="50"/>
      <c r="C141" s="50"/>
      <c r="D141" s="51"/>
      <c r="E141" s="51"/>
      <c r="F141" s="51"/>
      <c r="G141" s="22"/>
      <c r="H141" s="22"/>
      <c r="I141" s="22"/>
      <c r="J141" s="22"/>
      <c r="K141" s="22"/>
      <c r="L141" s="24"/>
      <c r="M141" s="22"/>
      <c r="N141" s="22"/>
      <c r="O141" s="22"/>
      <c r="P141" s="22"/>
      <c r="Q141" s="22"/>
    </row>
    <row r="142" spans="1:17" ht="12.75">
      <c r="A142" s="34"/>
      <c r="B142" s="50"/>
      <c r="C142" s="50"/>
      <c r="D142" s="51"/>
      <c r="E142" s="51"/>
      <c r="F142" s="51"/>
      <c r="G142" s="22"/>
      <c r="H142" s="22"/>
      <c r="I142" s="22"/>
      <c r="J142" s="22"/>
      <c r="K142" s="22"/>
      <c r="L142" s="24"/>
      <c r="M142" s="22"/>
      <c r="N142" s="22"/>
      <c r="O142" s="22"/>
      <c r="P142" s="22"/>
      <c r="Q142" s="22"/>
    </row>
    <row r="143" spans="1:17" ht="12.75">
      <c r="A143" s="34"/>
      <c r="B143" s="50"/>
      <c r="C143" s="50"/>
      <c r="D143" s="51"/>
      <c r="E143" s="51"/>
      <c r="F143" s="51"/>
      <c r="G143" s="22"/>
      <c r="H143" s="22"/>
      <c r="I143" s="22"/>
      <c r="J143" s="22"/>
      <c r="K143" s="22"/>
      <c r="L143" s="24"/>
      <c r="M143" s="22"/>
      <c r="N143" s="22"/>
      <c r="O143" s="22"/>
      <c r="P143" s="22"/>
      <c r="Q143" s="22"/>
    </row>
    <row r="144" spans="1:17" ht="12.75">
      <c r="A144" s="34"/>
      <c r="B144" s="50"/>
      <c r="C144" s="50"/>
      <c r="D144" s="51"/>
      <c r="E144" s="51"/>
      <c r="F144" s="51"/>
      <c r="G144" s="22"/>
      <c r="H144" s="22"/>
      <c r="I144" s="22"/>
      <c r="J144" s="22"/>
      <c r="K144" s="22"/>
      <c r="L144" s="24"/>
      <c r="M144" s="22"/>
      <c r="N144" s="22"/>
      <c r="O144" s="22"/>
      <c r="P144" s="22"/>
      <c r="Q144" s="22"/>
    </row>
    <row r="145" spans="1:17" ht="12.75">
      <c r="A145" s="34"/>
      <c r="B145" s="50"/>
      <c r="C145" s="50"/>
      <c r="D145" s="51"/>
      <c r="E145" s="51"/>
      <c r="F145" s="51"/>
      <c r="G145" s="22"/>
      <c r="H145" s="22"/>
      <c r="I145" s="22"/>
      <c r="J145" s="22"/>
      <c r="K145" s="22"/>
      <c r="L145" s="24"/>
      <c r="M145" s="22"/>
      <c r="N145" s="22"/>
      <c r="O145" s="22"/>
      <c r="P145" s="22"/>
      <c r="Q145" s="22"/>
    </row>
  </sheetData>
  <sheetProtection/>
  <printOptions/>
  <pageMargins left="0.1968503937007874" right="0" top="0.4330708661417323" bottom="0.4330708661417323" header="0" footer="0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Mr. Bits Informatica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Fabiano Alcantara</dc:creator>
  <cp:keywords/>
  <dc:description/>
  <cp:lastModifiedBy>Andre Fabiano de Alcantara</cp:lastModifiedBy>
  <cp:lastPrinted>2007-06-11T17:00:25Z</cp:lastPrinted>
  <dcterms:created xsi:type="dcterms:W3CDTF">2000-02-14T21:55:27Z</dcterms:created>
  <dcterms:modified xsi:type="dcterms:W3CDTF">2007-11-28T13:59:52Z</dcterms:modified>
  <cp:category/>
  <cp:version/>
  <cp:contentType/>
  <cp:contentStatus/>
</cp:coreProperties>
</file>