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</sheets>
  <definedNames>
    <definedName name="_xlnm.Print_Area" localSheetId="0">'Categorias'!$A$1:$U$172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<sst xmlns="http://schemas.openxmlformats.org/spreadsheetml/2006/main" count="310" uniqueCount="127">
  <si>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</si>
  <si>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</si>
  <si>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</si>
  <si>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</si>
  <si>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</si>
  <si>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</si>
  <si>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</si>
  <si>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</si>
  <si>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</si>
  <si>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</si>
  <si>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IBI</t>
  </si>
  <si>
    <t>COPA OESTE DE ENDURO DE REGULARIDADE</t>
  </si>
  <si>
    <t>Categoria : MASTER</t>
  </si>
  <si>
    <t>Categoria : OVER</t>
  </si>
  <si>
    <t>Categoria : JUNIOR</t>
  </si>
  <si>
    <t>Categoria :  NACIONAL</t>
  </si>
  <si>
    <t>CAMPOS NOVOS</t>
  </si>
  <si>
    <t>LAGES</t>
  </si>
  <si>
    <t>LAERCIO DELAZZERI</t>
  </si>
  <si>
    <t>PINHEIRO PRETO</t>
  </si>
  <si>
    <t>VINHOS RANDON</t>
  </si>
  <si>
    <t>SCHADECK PNEUS</t>
  </si>
  <si>
    <t>DANIEL CESAR CORDEIRO</t>
  </si>
  <si>
    <t>CACADOR</t>
  </si>
  <si>
    <t>SID</t>
  </si>
  <si>
    <t>ARROIO TRINTA</t>
  </si>
  <si>
    <t>ARR</t>
  </si>
  <si>
    <t>SELIO MISTURINI</t>
  </si>
  <si>
    <t>VIDEIRA</t>
  </si>
  <si>
    <t>JOACABA</t>
  </si>
  <si>
    <t>PONTO DO ARREPIO / KAISER</t>
  </si>
  <si>
    <t>VALDEMAR ALVES DOS SANTOS</t>
  </si>
  <si>
    <t>EDEMAR KUHN</t>
  </si>
  <si>
    <t>MODELACAO KARPEN</t>
  </si>
  <si>
    <t>RODRIGO BEAL</t>
  </si>
  <si>
    <t>ALEXANDRE RIBAS DE MATOS</t>
  </si>
  <si>
    <t>FORLIN MOTOS</t>
  </si>
  <si>
    <t>ALEXANDRE ZARDO</t>
  </si>
  <si>
    <t>MARCOS BEAL</t>
  </si>
  <si>
    <t>MARCIONE ANTUNES DE SOUZA</t>
  </si>
  <si>
    <t>CURITIBANOS</t>
  </si>
  <si>
    <t>WILSON WILSEN</t>
  </si>
  <si>
    <t>CAPINZAL</t>
  </si>
  <si>
    <t>TREZE TILIAS</t>
  </si>
  <si>
    <t>SILVANO GUIMARAES</t>
  </si>
  <si>
    <t>ALAN CARPEN</t>
  </si>
  <si>
    <t>TANGARA</t>
  </si>
  <si>
    <t>JEAN PASSETO</t>
  </si>
  <si>
    <t>PIN</t>
  </si>
  <si>
    <t>CAC</t>
  </si>
  <si>
    <t>CAM</t>
  </si>
  <si>
    <t>PIOR</t>
  </si>
  <si>
    <t>TOTAL</t>
  </si>
  <si>
    <t>DESC</t>
  </si>
  <si>
    <t>FLAVIO PIVETA</t>
  </si>
  <si>
    <t>IBICARE</t>
  </si>
  <si>
    <t>COMERCIAL PIVETA</t>
  </si>
  <si>
    <t>RONILDO CHIESA</t>
  </si>
  <si>
    <t>OURO</t>
  </si>
  <si>
    <t>RUDI OHLWEILER JUNIOR</t>
  </si>
  <si>
    <t>PEDREIRA TRIANGULO</t>
  </si>
  <si>
    <t>CAÇADOR</t>
  </si>
  <si>
    <t>JOSE FERNANDO FERREIRA</t>
  </si>
  <si>
    <t>JONES FAEDO JUNIOR</t>
  </si>
  <si>
    <t>IOM</t>
  </si>
  <si>
    <t>CAP</t>
  </si>
  <si>
    <r>
      <t>1ª e 2ª</t>
    </r>
    <r>
      <rPr>
        <sz val="8"/>
        <color indexed="8"/>
        <rFont val="Arial"/>
        <family val="2"/>
      </rPr>
      <t xml:space="preserve"> - CAMPOS NOVOS</t>
    </r>
  </si>
  <si>
    <r>
      <t>3ª e 4ª</t>
    </r>
    <r>
      <rPr>
        <sz val="8"/>
        <color indexed="8"/>
        <rFont val="Arial"/>
        <family val="2"/>
      </rPr>
      <t xml:space="preserve"> - CAÇADOR</t>
    </r>
  </si>
  <si>
    <r>
      <t>5ª e 6ª</t>
    </r>
    <r>
      <rPr>
        <sz val="8"/>
        <color indexed="8"/>
        <rFont val="Arial"/>
        <family val="2"/>
      </rPr>
      <t xml:space="preserve"> - ARROIO TRINTA</t>
    </r>
  </si>
  <si>
    <r>
      <t>7ª e 8ª</t>
    </r>
    <r>
      <rPr>
        <sz val="8"/>
        <color indexed="8"/>
        <rFont val="Arial"/>
        <family val="2"/>
      </rPr>
      <t xml:space="preserve"> - PINHEIRO PRETO</t>
    </r>
  </si>
  <si>
    <r>
      <t>9ª e 10ª</t>
    </r>
    <r>
      <rPr>
        <sz val="8"/>
        <color indexed="8"/>
        <rFont val="Arial"/>
        <family val="2"/>
      </rPr>
      <t xml:space="preserve"> - CAPINZAL E OURO</t>
    </r>
  </si>
  <si>
    <r>
      <t>11ª e 12ª</t>
    </r>
    <r>
      <rPr>
        <sz val="8"/>
        <color indexed="8"/>
        <rFont val="Arial"/>
        <family val="2"/>
      </rPr>
      <t xml:space="preserve"> - IOMERE</t>
    </r>
  </si>
  <si>
    <r>
      <t>13ª e 14ª</t>
    </r>
    <r>
      <rPr>
        <sz val="8"/>
        <color indexed="8"/>
        <rFont val="Arial"/>
        <family val="2"/>
      </rPr>
      <t xml:space="preserve"> - IBICARE</t>
    </r>
  </si>
  <si>
    <t>18 e 19 / Fevereiro</t>
  </si>
  <si>
    <t>25 e 26 / Março</t>
  </si>
  <si>
    <t>22 e 23 / Abril</t>
  </si>
  <si>
    <t>20 e 21 / Maio</t>
  </si>
  <si>
    <t xml:space="preserve">10 e 1 1 / Junho </t>
  </si>
  <si>
    <t>15 e 16 / Julho</t>
  </si>
  <si>
    <t>29 e 30 / Outubro</t>
  </si>
  <si>
    <t>CLASSIFICAÇÃO DO CAMPEONATO 2006</t>
  </si>
  <si>
    <t>FLORA FRUTAS / COMPASS</t>
  </si>
  <si>
    <t>PAULO LUIZ PRIGOL</t>
  </si>
  <si>
    <t>ELETROPAULO</t>
  </si>
  <si>
    <t>CLOVIS CACO MORO</t>
  </si>
  <si>
    <t>SHELL DOIS TREVOS / CARBONI IVECO</t>
  </si>
  <si>
    <t>VICENTE ZIMERMANN</t>
  </si>
  <si>
    <t>CENTRAL RODAS / EQUIPE 51</t>
  </si>
  <si>
    <t>MAICHEL LUIZ BEBBER</t>
  </si>
  <si>
    <t xml:space="preserve">ELETRONICA BEBBER </t>
  </si>
  <si>
    <t xml:space="preserve">ELETRIVAL </t>
  </si>
  <si>
    <t>VALTAIR JOSE MOTA</t>
  </si>
  <si>
    <t>CASA DO CHAPEADOR AUTO CENTER</t>
  </si>
  <si>
    <t>DOUGLAS ISAAC ROHDEN</t>
  </si>
  <si>
    <t>TRANSPORTES DUNGA</t>
  </si>
  <si>
    <t>EDMAR ZANETTI</t>
  </si>
  <si>
    <t>GINABELI / ELETRO OURO</t>
  </si>
  <si>
    <t>MARCELO FELZNER</t>
  </si>
  <si>
    <t>MOTOS CLOVIS/KM MOTOS/CELOSOM</t>
  </si>
  <si>
    <t>MANNES COLCHÕES / ESTOFAMA</t>
  </si>
  <si>
    <t>MILA PECAS E SERVIÇOS</t>
  </si>
  <si>
    <t xml:space="preserve">LUCIANO GARBOÇA </t>
  </si>
  <si>
    <t>ENDUPLASTIC</t>
  </si>
  <si>
    <t>CINE VIDEO/CPEL /MUNDIAL TEXTIL</t>
  </si>
  <si>
    <t>MARCOS RAFAELLI</t>
  </si>
  <si>
    <t>SUPERMERCADO FUTURA</t>
  </si>
  <si>
    <t>MULTISERV</t>
  </si>
  <si>
    <t>GERSON BERZAGUI</t>
  </si>
  <si>
    <t>PIZZARIA EXPRESSO/UNIAO AUTOMO</t>
  </si>
  <si>
    <t>ADRIANO BALDO</t>
  </si>
  <si>
    <t>ESQUADRIAS MICKEY  / VITAMIX</t>
  </si>
  <si>
    <t>ESCOTINI MOVEIS</t>
  </si>
  <si>
    <t>GILMAR ALEX GASONI</t>
  </si>
  <si>
    <t>HERVAL D'OESTE</t>
  </si>
  <si>
    <t>CARLOS JOSE HEIMPFARTH</t>
  </si>
  <si>
    <t>KM MOTOS / CELOSOM</t>
  </si>
  <si>
    <t>CARLOS ANTONIO DEVENZ</t>
  </si>
  <si>
    <t>MORAUTO VEICULOS / BV FINANCEI</t>
  </si>
  <si>
    <t>ROGERIO JUNIOR CENI ALVES</t>
  </si>
  <si>
    <t>FABIANO OLTRAMARI</t>
  </si>
  <si>
    <t>ADEMIR ANCILIEIRO</t>
  </si>
  <si>
    <t>FERRARIA MICKEY</t>
  </si>
  <si>
    <t>ALDORI BARBOSA</t>
  </si>
  <si>
    <t>CAM POS NOVOS</t>
  </si>
  <si>
    <t>VI BARBOSA MERCADOS</t>
  </si>
  <si>
    <t>ALCI TADEU SOUZA DE LIZ</t>
  </si>
  <si>
    <t>CUNHADOS PEÇAS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</si>
</sst>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20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5" fillId="3" borderId="0" xfId="0" applyFont="1" applyFill="1" applyAlignment="1">
      <alignment/>
    </xf>
    <xf numFmtId="177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4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4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19" fillId="3" borderId="4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</xdr:rowOff>
    </xdr:from>
    <xdr:to>
      <xdr:col>10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45</xdr:row>
      <xdr:rowOff>9525</xdr:rowOff>
    </xdr:from>
    <xdr:to>
      <xdr:col>10</xdr:col>
      <xdr:colOff>66675</xdr:colOff>
      <xdr:row>49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74295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81</xdr:row>
      <xdr:rowOff>9525</xdr:rowOff>
    </xdr:from>
    <xdr:to>
      <xdr:col>10</xdr:col>
      <xdr:colOff>66675</xdr:colOff>
      <xdr:row>85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33921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127</xdr:row>
      <xdr:rowOff>9525</xdr:rowOff>
    </xdr:from>
    <xdr:to>
      <xdr:col>10</xdr:col>
      <xdr:colOff>66675</xdr:colOff>
      <xdr:row>131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0964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27.7109375" style="4" customWidth="1"/>
    <col min="3" max="3" width="15.421875" style="4" customWidth="1"/>
    <col min="4" max="4" width="37.00390625" style="4" customWidth="1"/>
    <col min="5" max="7" width="4.7109375" style="10" customWidth="1"/>
    <col min="8" max="18" width="4.7109375" style="4" customWidth="1"/>
    <col min="19" max="19" width="7.7109375" style="15" customWidth="1"/>
    <col min="20" max="20" width="7.00390625" style="15" customWidth="1"/>
    <col min="21" max="21" width="7.7109375" style="4" customWidth="1"/>
    <col min="22" max="16384" width="9.140625" style="4" customWidth="1"/>
  </cols>
  <sheetData>
    <row r="1" spans="1:20" ht="12.75">
      <c r="A1" s="5"/>
      <c r="B1" s="6"/>
      <c r="C1" s="7" t="s">
        <v>0</v>
      </c>
      <c r="D1" s="8"/>
      <c r="E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</row>
    <row r="2" spans="1:20" ht="12.75">
      <c r="A2" s="5"/>
      <c r="B2" s="6"/>
      <c r="C2" s="7" t="s">
        <v>11</v>
      </c>
      <c r="D2" s="8"/>
      <c r="E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2"/>
    </row>
    <row r="3" spans="1:20" ht="12.75">
      <c r="A3" s="5"/>
      <c r="B3" s="6"/>
      <c r="C3" s="6"/>
      <c r="D3" s="8"/>
      <c r="E3" s="9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</row>
    <row r="4" spans="1:20" ht="12.75">
      <c r="A4" s="5"/>
      <c r="B4" s="6"/>
      <c r="C4" s="7" t="s">
        <v>80</v>
      </c>
      <c r="D4" s="8"/>
      <c r="E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2"/>
    </row>
    <row r="5" ht="12.75"/>
    <row r="6" spans="1:20" ht="12.75">
      <c r="A6" s="5"/>
      <c r="B6" s="16" t="s">
        <v>12</v>
      </c>
      <c r="C6" s="8"/>
      <c r="D6" s="8"/>
      <c r="E6" s="1" t="s">
        <v>50</v>
      </c>
      <c r="F6" s="1" t="s">
        <v>50</v>
      </c>
      <c r="G6" s="1" t="s">
        <v>49</v>
      </c>
      <c r="H6" s="1" t="s">
        <v>49</v>
      </c>
      <c r="I6" s="1" t="s">
        <v>26</v>
      </c>
      <c r="J6" s="1" t="s">
        <v>26</v>
      </c>
      <c r="K6" s="3" t="s">
        <v>48</v>
      </c>
      <c r="L6" s="3" t="s">
        <v>48</v>
      </c>
      <c r="M6" s="3" t="s">
        <v>65</v>
      </c>
      <c r="N6" s="3" t="s">
        <v>65</v>
      </c>
      <c r="O6" s="3" t="s">
        <v>64</v>
      </c>
      <c r="P6" s="3" t="s">
        <v>64</v>
      </c>
      <c r="Q6" s="3" t="s">
        <v>10</v>
      </c>
      <c r="R6" s="3" t="s">
        <v>10</v>
      </c>
      <c r="S6" s="17"/>
      <c r="T6" s="17"/>
    </row>
    <row r="7" spans="1:21" ht="12.75">
      <c r="A7" s="37" t="s">
        <v>1</v>
      </c>
      <c r="B7" s="37" t="s">
        <v>2</v>
      </c>
      <c r="C7" s="37" t="s">
        <v>3</v>
      </c>
      <c r="D7" s="38" t="s">
        <v>4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18" t="s">
        <v>8</v>
      </c>
      <c r="T7" s="18" t="s">
        <v>51</v>
      </c>
      <c r="U7" s="18" t="s">
        <v>52</v>
      </c>
    </row>
    <row r="8" spans="1:21" ht="12.75">
      <c r="A8" s="33">
        <v>1</v>
      </c>
      <c r="B8" s="39" t="s">
        <v>18</v>
      </c>
      <c r="C8" s="39" t="s">
        <v>19</v>
      </c>
      <c r="D8" s="39" t="s">
        <v>20</v>
      </c>
      <c r="E8" s="40">
        <v>13</v>
      </c>
      <c r="F8" s="40">
        <v>25</v>
      </c>
      <c r="G8" s="40">
        <v>25</v>
      </c>
      <c r="H8" s="40">
        <v>25</v>
      </c>
      <c r="I8" s="40"/>
      <c r="J8" s="40"/>
      <c r="K8" s="42" t="s">
        <v>53</v>
      </c>
      <c r="L8" s="42" t="s">
        <v>53</v>
      </c>
      <c r="M8" s="40"/>
      <c r="N8" s="40"/>
      <c r="O8" s="40"/>
      <c r="P8" s="40"/>
      <c r="Q8" s="40"/>
      <c r="R8" s="40"/>
      <c r="S8" s="40">
        <f aca="true" t="shared" si="0" ref="S8:S15">SUM(E8:R8)</f>
        <v>88</v>
      </c>
      <c r="T8" s="40">
        <v>0</v>
      </c>
      <c r="U8" s="40">
        <f aca="true" t="shared" si="1" ref="U8:U15">S8-T8</f>
        <v>88</v>
      </c>
    </row>
    <row r="9" spans="1:21" ht="12.75">
      <c r="A9" s="33">
        <f>A8+1</f>
        <v>2</v>
      </c>
      <c r="B9" s="39" t="s">
        <v>38</v>
      </c>
      <c r="C9" s="39" t="s">
        <v>19</v>
      </c>
      <c r="D9" s="39" t="s">
        <v>81</v>
      </c>
      <c r="E9" s="40">
        <v>11</v>
      </c>
      <c r="F9" s="40">
        <v>13</v>
      </c>
      <c r="G9" s="40">
        <v>11</v>
      </c>
      <c r="H9" s="40">
        <v>11</v>
      </c>
      <c r="I9" s="40"/>
      <c r="J9" s="40"/>
      <c r="K9" s="42" t="s">
        <v>53</v>
      </c>
      <c r="L9" s="42" t="s">
        <v>53</v>
      </c>
      <c r="M9" s="40"/>
      <c r="N9" s="40"/>
      <c r="O9" s="40"/>
      <c r="P9" s="40"/>
      <c r="Q9" s="40"/>
      <c r="R9" s="40"/>
      <c r="S9" s="40">
        <f t="shared" si="0"/>
        <v>46</v>
      </c>
      <c r="T9" s="40">
        <v>0</v>
      </c>
      <c r="U9" s="40">
        <f t="shared" si="1"/>
        <v>46</v>
      </c>
    </row>
    <row r="10" spans="1:21" ht="12.75">
      <c r="A10" s="33">
        <f aca="true" t="shared" si="2" ref="A10:A15">A9+1</f>
        <v>3</v>
      </c>
      <c r="B10" s="39" t="s">
        <v>22</v>
      </c>
      <c r="C10" s="39" t="s">
        <v>61</v>
      </c>
      <c r="D10" s="39" t="s">
        <v>24</v>
      </c>
      <c r="E10" s="40">
        <v>20</v>
      </c>
      <c r="F10" s="40">
        <v>16</v>
      </c>
      <c r="G10" s="42" t="s">
        <v>53</v>
      </c>
      <c r="H10" s="42" t="s">
        <v>53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>
        <f t="shared" si="0"/>
        <v>36</v>
      </c>
      <c r="T10" s="40">
        <v>0</v>
      </c>
      <c r="U10" s="40">
        <f t="shared" si="1"/>
        <v>36</v>
      </c>
    </row>
    <row r="11" spans="1:21" ht="12.75">
      <c r="A11" s="33">
        <f t="shared" si="2"/>
        <v>4</v>
      </c>
      <c r="B11" s="39" t="s">
        <v>82</v>
      </c>
      <c r="C11" s="39" t="s">
        <v>61</v>
      </c>
      <c r="D11" s="39" t="s">
        <v>83</v>
      </c>
      <c r="E11" s="40">
        <v>16</v>
      </c>
      <c r="F11" s="40">
        <v>20</v>
      </c>
      <c r="G11" s="42" t="s">
        <v>53</v>
      </c>
      <c r="H11" s="42" t="s">
        <v>53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>
        <f t="shared" si="0"/>
        <v>36</v>
      </c>
      <c r="T11" s="40">
        <v>0</v>
      </c>
      <c r="U11" s="40">
        <f t="shared" si="1"/>
        <v>36</v>
      </c>
    </row>
    <row r="12" spans="1:21" ht="12.75">
      <c r="A12" s="33">
        <f t="shared" si="2"/>
        <v>5</v>
      </c>
      <c r="B12" s="39" t="s">
        <v>118</v>
      </c>
      <c r="C12" s="39" t="s">
        <v>16</v>
      </c>
      <c r="D12" s="39" t="s">
        <v>21</v>
      </c>
      <c r="E12" s="42" t="s">
        <v>53</v>
      </c>
      <c r="F12" s="42" t="s">
        <v>53</v>
      </c>
      <c r="G12" s="40">
        <v>20</v>
      </c>
      <c r="H12" s="40">
        <v>16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>
        <f t="shared" si="0"/>
        <v>36</v>
      </c>
      <c r="T12" s="40">
        <v>0</v>
      </c>
      <c r="U12" s="40">
        <f t="shared" si="1"/>
        <v>36</v>
      </c>
    </row>
    <row r="13" spans="1:21" ht="12.75">
      <c r="A13" s="33">
        <f t="shared" si="2"/>
        <v>6</v>
      </c>
      <c r="B13" s="39" t="s">
        <v>119</v>
      </c>
      <c r="C13" s="39" t="s">
        <v>28</v>
      </c>
      <c r="D13" s="39"/>
      <c r="E13" s="40">
        <v>0</v>
      </c>
      <c r="F13" s="40">
        <v>0</v>
      </c>
      <c r="G13" s="40">
        <v>16</v>
      </c>
      <c r="H13" s="40">
        <v>20</v>
      </c>
      <c r="I13" s="40"/>
      <c r="J13" s="40"/>
      <c r="K13" s="40"/>
      <c r="L13" s="40"/>
      <c r="M13" s="40"/>
      <c r="N13" s="40"/>
      <c r="O13" s="42" t="s">
        <v>53</v>
      </c>
      <c r="P13" s="42" t="s">
        <v>53</v>
      </c>
      <c r="Q13" s="40"/>
      <c r="R13" s="40"/>
      <c r="S13" s="40">
        <f t="shared" si="0"/>
        <v>36</v>
      </c>
      <c r="T13" s="40">
        <v>0</v>
      </c>
      <c r="U13" s="40">
        <f t="shared" si="1"/>
        <v>36</v>
      </c>
    </row>
    <row r="14" spans="1:21" ht="12.75">
      <c r="A14" s="33">
        <f t="shared" si="2"/>
        <v>7</v>
      </c>
      <c r="B14" s="39" t="s">
        <v>120</v>
      </c>
      <c r="C14" s="39" t="s">
        <v>25</v>
      </c>
      <c r="D14" s="39" t="s">
        <v>121</v>
      </c>
      <c r="E14" s="40">
        <v>0</v>
      </c>
      <c r="F14" s="40">
        <v>0</v>
      </c>
      <c r="G14" s="40">
        <v>13</v>
      </c>
      <c r="H14" s="40">
        <v>13</v>
      </c>
      <c r="I14" s="42" t="s">
        <v>53</v>
      </c>
      <c r="J14" s="42" t="s">
        <v>53</v>
      </c>
      <c r="K14" s="40"/>
      <c r="L14" s="40"/>
      <c r="M14" s="40"/>
      <c r="N14" s="40"/>
      <c r="O14" s="40"/>
      <c r="P14" s="40"/>
      <c r="Q14" s="40"/>
      <c r="R14" s="40"/>
      <c r="S14" s="40">
        <f t="shared" si="0"/>
        <v>26</v>
      </c>
      <c r="T14" s="40">
        <v>0</v>
      </c>
      <c r="U14" s="40">
        <f t="shared" si="1"/>
        <v>26</v>
      </c>
    </row>
    <row r="15" spans="1:21" ht="12.75">
      <c r="A15" s="33">
        <f t="shared" si="2"/>
        <v>8</v>
      </c>
      <c r="B15" s="39" t="s">
        <v>34</v>
      </c>
      <c r="C15" s="39" t="s">
        <v>19</v>
      </c>
      <c r="D15" s="39" t="s">
        <v>81</v>
      </c>
      <c r="E15" s="40">
        <v>25</v>
      </c>
      <c r="F15" s="40">
        <v>0</v>
      </c>
      <c r="G15" s="40">
        <v>0</v>
      </c>
      <c r="H15" s="40">
        <v>0</v>
      </c>
      <c r="I15" s="40"/>
      <c r="J15" s="40"/>
      <c r="K15" s="42" t="s">
        <v>53</v>
      </c>
      <c r="L15" s="42" t="s">
        <v>53</v>
      </c>
      <c r="M15" s="40"/>
      <c r="N15" s="40"/>
      <c r="O15" s="40"/>
      <c r="P15" s="40"/>
      <c r="Q15" s="40"/>
      <c r="R15" s="40"/>
      <c r="S15" s="40">
        <f t="shared" si="0"/>
        <v>25</v>
      </c>
      <c r="T15" s="40">
        <f>G15</f>
        <v>0</v>
      </c>
      <c r="U15" s="40">
        <f t="shared" si="1"/>
        <v>25</v>
      </c>
    </row>
    <row r="16" spans="1:21" ht="12.75">
      <c r="A16" s="33"/>
      <c r="B16" s="39"/>
      <c r="C16" s="39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2.75">
      <c r="A17" s="33"/>
      <c r="B17" s="39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2.75">
      <c r="A18" s="33"/>
      <c r="B18" s="39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2.75">
      <c r="A19" s="33"/>
      <c r="B19" s="39"/>
      <c r="C19" s="39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2.75">
      <c r="A20" s="33"/>
      <c r="B20" s="39"/>
      <c r="C20" s="39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2.75">
      <c r="A21" s="33"/>
      <c r="B21" s="39"/>
      <c r="C21" s="3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2.75">
      <c r="A22" s="33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2.75">
      <c r="A23" s="33"/>
      <c r="B23" s="39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2.75">
      <c r="A24" s="33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2.75">
      <c r="A25" s="33"/>
      <c r="B25" s="39"/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2.75">
      <c r="A26" s="33"/>
      <c r="B26" s="39"/>
      <c r="C26" s="39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2.75">
      <c r="A27" s="33"/>
      <c r="B27" s="39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2.75">
      <c r="A28" s="33"/>
      <c r="B28" s="39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2.75">
      <c r="A29" s="33"/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12.75">
      <c r="A30" s="33"/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ht="12.75">
      <c r="A31" s="33"/>
      <c r="B31" s="39"/>
      <c r="C31" s="39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ht="12.75">
      <c r="A32" s="33"/>
      <c r="B32" s="39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ht="12.75">
      <c r="A33" s="33"/>
      <c r="B33" s="39"/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2.75">
      <c r="A34" s="33"/>
      <c r="B34" s="39"/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2.75">
      <c r="A35" s="33"/>
      <c r="B35" s="39"/>
      <c r="C35" s="39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ht="12.75">
      <c r="A36" s="33"/>
      <c r="B36" s="39"/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2.75">
      <c r="A37" s="33"/>
      <c r="B37" s="39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2.75">
      <c r="A38" s="33"/>
      <c r="B38" s="39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2.75">
      <c r="A39" s="24"/>
      <c r="B39" s="16" t="s">
        <v>5</v>
      </c>
      <c r="C39" s="16" t="s">
        <v>6</v>
      </c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0"/>
    </row>
    <row r="40" spans="1:21" ht="12.75">
      <c r="A40" s="24"/>
      <c r="B40" s="16" t="s">
        <v>66</v>
      </c>
      <c r="C40" s="8" t="s">
        <v>73</v>
      </c>
      <c r="D40" s="16" t="s">
        <v>70</v>
      </c>
      <c r="E40" s="27" t="s">
        <v>77</v>
      </c>
      <c r="F40" s="26"/>
      <c r="G40" s="26"/>
      <c r="H40" s="26"/>
      <c r="I40" s="25" t="s">
        <v>7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0"/>
    </row>
    <row r="41" spans="1:21" ht="12.75">
      <c r="A41" s="24"/>
      <c r="B41" s="16" t="s">
        <v>67</v>
      </c>
      <c r="C41" s="8" t="s">
        <v>74</v>
      </c>
      <c r="D41" s="16" t="s">
        <v>71</v>
      </c>
      <c r="E41" s="8" t="s">
        <v>78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0"/>
    </row>
    <row r="42" spans="1:21" ht="12.75">
      <c r="A42" s="24"/>
      <c r="B42" s="16" t="s">
        <v>68</v>
      </c>
      <c r="C42" s="27" t="s">
        <v>75</v>
      </c>
      <c r="D42" s="16" t="s">
        <v>72</v>
      </c>
      <c r="E42" s="8" t="s">
        <v>79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0"/>
    </row>
    <row r="43" spans="1:21" ht="12.75">
      <c r="A43" s="24"/>
      <c r="B43" s="16" t="s">
        <v>69</v>
      </c>
      <c r="C43" s="27" t="s">
        <v>76</v>
      </c>
      <c r="D43" s="16"/>
      <c r="E43" s="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0"/>
    </row>
    <row r="44" spans="1:21" ht="12.75">
      <c r="A44" s="24"/>
      <c r="B44" s="16"/>
      <c r="C44" s="27"/>
      <c r="D44" s="16"/>
      <c r="E44" s="8"/>
      <c r="F44" s="26"/>
      <c r="G44" s="26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0"/>
    </row>
    <row r="45" spans="1:21" ht="23.25">
      <c r="A45" s="43" t="s">
        <v>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ht="12.75">
      <c r="A46" s="28"/>
      <c r="B46" s="6"/>
      <c r="C46" s="7" t="s">
        <v>0</v>
      </c>
      <c r="D46" s="8"/>
      <c r="E46" s="29"/>
      <c r="F46" s="29"/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T46" s="31"/>
      <c r="U46" s="20"/>
    </row>
    <row r="47" spans="1:21" ht="12.75">
      <c r="A47" s="28"/>
      <c r="B47" s="6"/>
      <c r="C47" s="7" t="s">
        <v>11</v>
      </c>
      <c r="D47" s="8"/>
      <c r="E47" s="29"/>
      <c r="F47" s="29"/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  <c r="T47" s="31"/>
      <c r="U47" s="20"/>
    </row>
    <row r="48" spans="1:21" ht="12.75">
      <c r="A48" s="28"/>
      <c r="B48" s="6"/>
      <c r="C48" s="6"/>
      <c r="D48" s="8"/>
      <c r="E48" s="29"/>
      <c r="F48" s="29"/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/>
      <c r="T48" s="31"/>
      <c r="U48" s="20"/>
    </row>
    <row r="49" spans="1:21" ht="12.75">
      <c r="A49" s="28"/>
      <c r="B49" s="6"/>
      <c r="C49" s="7" t="s">
        <v>80</v>
      </c>
      <c r="D49" s="8"/>
      <c r="E49" s="29"/>
      <c r="F49" s="29"/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1"/>
      <c r="T49" s="31"/>
      <c r="U49" s="20"/>
    </row>
    <row r="50" spans="19:21" ht="12.75">
      <c r="S50" s="32"/>
      <c r="T50" s="32"/>
      <c r="U50" s="20"/>
    </row>
    <row r="51" spans="1:20" ht="12.75">
      <c r="A51" s="19"/>
      <c r="B51" s="16" t="s">
        <v>13</v>
      </c>
      <c r="C51" s="19"/>
      <c r="D51" s="19"/>
      <c r="E51" s="1" t="s">
        <v>50</v>
      </c>
      <c r="F51" s="1" t="s">
        <v>50</v>
      </c>
      <c r="G51" s="1" t="s">
        <v>49</v>
      </c>
      <c r="H51" s="1" t="s">
        <v>49</v>
      </c>
      <c r="I51" s="1" t="s">
        <v>26</v>
      </c>
      <c r="J51" s="1" t="s">
        <v>26</v>
      </c>
      <c r="K51" s="3" t="s">
        <v>48</v>
      </c>
      <c r="L51" s="3" t="s">
        <v>48</v>
      </c>
      <c r="M51" s="3" t="s">
        <v>65</v>
      </c>
      <c r="N51" s="3" t="s">
        <v>65</v>
      </c>
      <c r="O51" s="3" t="s">
        <v>64</v>
      </c>
      <c r="P51" s="3" t="s">
        <v>64</v>
      </c>
      <c r="Q51" s="3" t="s">
        <v>10</v>
      </c>
      <c r="R51" s="3" t="s">
        <v>10</v>
      </c>
      <c r="S51" s="17"/>
      <c r="T51" s="17"/>
    </row>
    <row r="52" spans="1:21" ht="12.75">
      <c r="A52" s="37" t="s">
        <v>1</v>
      </c>
      <c r="B52" s="37" t="s">
        <v>2</v>
      </c>
      <c r="C52" s="37" t="s">
        <v>3</v>
      </c>
      <c r="D52" s="38" t="s">
        <v>4</v>
      </c>
      <c r="E52" s="2">
        <v>1</v>
      </c>
      <c r="F52" s="2">
        <v>2</v>
      </c>
      <c r="G52" s="2">
        <v>3</v>
      </c>
      <c r="H52" s="2">
        <v>4</v>
      </c>
      <c r="I52" s="2">
        <v>5</v>
      </c>
      <c r="J52" s="2">
        <v>6</v>
      </c>
      <c r="K52" s="2">
        <v>7</v>
      </c>
      <c r="L52" s="2">
        <v>8</v>
      </c>
      <c r="M52" s="2">
        <v>9</v>
      </c>
      <c r="N52" s="2">
        <v>10</v>
      </c>
      <c r="O52" s="2">
        <v>11</v>
      </c>
      <c r="P52" s="2">
        <v>12</v>
      </c>
      <c r="Q52" s="2">
        <v>13</v>
      </c>
      <c r="R52" s="2">
        <v>14</v>
      </c>
      <c r="S52" s="18" t="s">
        <v>8</v>
      </c>
      <c r="T52" s="18" t="s">
        <v>51</v>
      </c>
      <c r="U52" s="18" t="s">
        <v>52</v>
      </c>
    </row>
    <row r="53" spans="1:21" ht="12.75">
      <c r="A53" s="33">
        <v>1</v>
      </c>
      <c r="B53" s="39" t="s">
        <v>84</v>
      </c>
      <c r="C53" s="39" t="s">
        <v>28</v>
      </c>
      <c r="D53" s="39" t="s">
        <v>30</v>
      </c>
      <c r="E53" s="33">
        <v>25</v>
      </c>
      <c r="F53" s="33">
        <v>25</v>
      </c>
      <c r="G53" s="33">
        <v>20</v>
      </c>
      <c r="H53" s="33">
        <v>20</v>
      </c>
      <c r="I53" s="33"/>
      <c r="J53" s="33"/>
      <c r="K53" s="33"/>
      <c r="L53" s="33"/>
      <c r="M53" s="33"/>
      <c r="N53" s="33"/>
      <c r="O53" s="42" t="s">
        <v>53</v>
      </c>
      <c r="P53" s="42" t="s">
        <v>53</v>
      </c>
      <c r="Q53" s="33"/>
      <c r="R53" s="33"/>
      <c r="S53" s="21">
        <f aca="true" t="shared" si="3" ref="S53:S62">SUM(E53:R53)</f>
        <v>90</v>
      </c>
      <c r="T53" s="33">
        <v>0</v>
      </c>
      <c r="U53" s="21">
        <f aca="true" t="shared" si="4" ref="U53:U62">S53-T53</f>
        <v>90</v>
      </c>
    </row>
    <row r="54" spans="1:21" ht="12.75">
      <c r="A54" s="33">
        <f aca="true" t="shared" si="5" ref="A54:A62">A53+1</f>
        <v>2</v>
      </c>
      <c r="B54" s="39" t="s">
        <v>27</v>
      </c>
      <c r="C54" s="39" t="s">
        <v>28</v>
      </c>
      <c r="D54" s="39" t="s">
        <v>85</v>
      </c>
      <c r="E54" s="33">
        <v>20</v>
      </c>
      <c r="F54" s="33">
        <v>16</v>
      </c>
      <c r="G54" s="33">
        <v>25</v>
      </c>
      <c r="H54" s="33">
        <v>25</v>
      </c>
      <c r="I54" s="33"/>
      <c r="J54" s="33"/>
      <c r="K54" s="33"/>
      <c r="L54" s="33"/>
      <c r="M54" s="33"/>
      <c r="N54" s="33"/>
      <c r="O54" s="42" t="s">
        <v>53</v>
      </c>
      <c r="P54" s="42" t="s">
        <v>53</v>
      </c>
      <c r="Q54" s="33"/>
      <c r="R54" s="33"/>
      <c r="S54" s="33">
        <f t="shared" si="3"/>
        <v>86</v>
      </c>
      <c r="T54" s="33">
        <v>0</v>
      </c>
      <c r="U54" s="21">
        <f t="shared" si="4"/>
        <v>86</v>
      </c>
    </row>
    <row r="55" spans="1:21" ht="12.75">
      <c r="A55" s="33">
        <f t="shared" si="5"/>
        <v>3</v>
      </c>
      <c r="B55" s="39" t="s">
        <v>86</v>
      </c>
      <c r="C55" s="39" t="s">
        <v>28</v>
      </c>
      <c r="D55" s="39" t="s">
        <v>87</v>
      </c>
      <c r="E55" s="33">
        <v>16</v>
      </c>
      <c r="F55" s="33">
        <v>13</v>
      </c>
      <c r="G55" s="33">
        <v>16</v>
      </c>
      <c r="H55" s="33">
        <v>16</v>
      </c>
      <c r="I55" s="33"/>
      <c r="J55" s="33"/>
      <c r="K55" s="33"/>
      <c r="L55" s="33"/>
      <c r="M55" s="33"/>
      <c r="N55" s="33"/>
      <c r="O55" s="42" t="s">
        <v>53</v>
      </c>
      <c r="P55" s="42" t="s">
        <v>53</v>
      </c>
      <c r="Q55" s="33"/>
      <c r="R55" s="33"/>
      <c r="S55" s="21">
        <f t="shared" si="3"/>
        <v>61</v>
      </c>
      <c r="T55" s="33">
        <v>0</v>
      </c>
      <c r="U55" s="21">
        <f t="shared" si="4"/>
        <v>61</v>
      </c>
    </row>
    <row r="56" spans="1:21" ht="12.75">
      <c r="A56" s="33">
        <f t="shared" si="5"/>
        <v>4</v>
      </c>
      <c r="B56" s="39" t="s">
        <v>57</v>
      </c>
      <c r="C56" s="39" t="s">
        <v>55</v>
      </c>
      <c r="D56" s="39"/>
      <c r="E56" s="33">
        <v>13</v>
      </c>
      <c r="F56" s="33">
        <v>0</v>
      </c>
      <c r="G56" s="33">
        <v>10</v>
      </c>
      <c r="H56" s="33">
        <v>13</v>
      </c>
      <c r="I56" s="33"/>
      <c r="J56" s="33"/>
      <c r="K56" s="33"/>
      <c r="L56" s="33"/>
      <c r="M56" s="33"/>
      <c r="N56" s="33"/>
      <c r="O56" s="33"/>
      <c r="P56" s="33"/>
      <c r="Q56" s="42" t="s">
        <v>53</v>
      </c>
      <c r="R56" s="42" t="s">
        <v>53</v>
      </c>
      <c r="S56" s="21">
        <f t="shared" si="3"/>
        <v>36</v>
      </c>
      <c r="T56" s="33">
        <v>0</v>
      </c>
      <c r="U56" s="21">
        <f t="shared" si="4"/>
        <v>36</v>
      </c>
    </row>
    <row r="57" spans="1:21" ht="12.75">
      <c r="A57" s="33">
        <f t="shared" si="5"/>
        <v>5</v>
      </c>
      <c r="B57" s="39" t="s">
        <v>31</v>
      </c>
      <c r="C57" s="39" t="s">
        <v>28</v>
      </c>
      <c r="D57" s="39" t="s">
        <v>90</v>
      </c>
      <c r="E57" s="33">
        <v>10</v>
      </c>
      <c r="F57" s="33">
        <v>0</v>
      </c>
      <c r="G57" s="33">
        <v>13</v>
      </c>
      <c r="H57" s="33">
        <v>10</v>
      </c>
      <c r="I57" s="33"/>
      <c r="J57" s="33"/>
      <c r="K57" s="33"/>
      <c r="L57" s="33"/>
      <c r="M57" s="33"/>
      <c r="N57" s="33"/>
      <c r="O57" s="42" t="s">
        <v>53</v>
      </c>
      <c r="P57" s="42" t="s">
        <v>53</v>
      </c>
      <c r="Q57" s="33"/>
      <c r="R57" s="33"/>
      <c r="S57" s="33">
        <f t="shared" si="3"/>
        <v>33</v>
      </c>
      <c r="T57" s="33">
        <v>0</v>
      </c>
      <c r="U57" s="21">
        <f t="shared" si="4"/>
        <v>33</v>
      </c>
    </row>
    <row r="58" spans="1:21" ht="12.75">
      <c r="A58" s="33">
        <f t="shared" si="5"/>
        <v>6</v>
      </c>
      <c r="B58" s="39" t="s">
        <v>88</v>
      </c>
      <c r="C58" s="39" t="s">
        <v>42</v>
      </c>
      <c r="D58" s="39" t="s">
        <v>89</v>
      </c>
      <c r="E58" s="33">
        <v>11</v>
      </c>
      <c r="F58" s="33">
        <v>20</v>
      </c>
      <c r="G58" s="33">
        <v>0</v>
      </c>
      <c r="H58" s="33">
        <v>0</v>
      </c>
      <c r="I58" s="33"/>
      <c r="J58" s="33"/>
      <c r="K58" s="33"/>
      <c r="L58" s="33"/>
      <c r="M58" s="42" t="s">
        <v>53</v>
      </c>
      <c r="N58" s="42" t="s">
        <v>53</v>
      </c>
      <c r="O58" s="33"/>
      <c r="P58" s="33"/>
      <c r="Q58" s="33"/>
      <c r="R58" s="33"/>
      <c r="S58" s="21">
        <f t="shared" si="3"/>
        <v>31</v>
      </c>
      <c r="T58" s="33">
        <v>0</v>
      </c>
      <c r="U58" s="21">
        <f t="shared" si="4"/>
        <v>31</v>
      </c>
    </row>
    <row r="59" spans="1:21" ht="12.75">
      <c r="A59" s="33">
        <f t="shared" si="5"/>
        <v>7</v>
      </c>
      <c r="B59" s="39" t="s">
        <v>32</v>
      </c>
      <c r="C59" s="39" t="s">
        <v>28</v>
      </c>
      <c r="D59" s="39"/>
      <c r="E59" s="33">
        <v>9</v>
      </c>
      <c r="F59" s="33">
        <v>0</v>
      </c>
      <c r="G59" s="33">
        <v>0</v>
      </c>
      <c r="H59" s="33">
        <v>11</v>
      </c>
      <c r="I59" s="33"/>
      <c r="J59" s="33"/>
      <c r="K59" s="33"/>
      <c r="L59" s="33"/>
      <c r="M59" s="33"/>
      <c r="N59" s="33"/>
      <c r="O59" s="42" t="s">
        <v>53</v>
      </c>
      <c r="P59" s="42" t="s">
        <v>53</v>
      </c>
      <c r="Q59" s="33"/>
      <c r="R59" s="33"/>
      <c r="S59" s="33">
        <f t="shared" si="3"/>
        <v>20</v>
      </c>
      <c r="T59" s="33">
        <v>0</v>
      </c>
      <c r="U59" s="21">
        <f t="shared" si="4"/>
        <v>20</v>
      </c>
    </row>
    <row r="60" spans="1:21" ht="12.75">
      <c r="A60" s="33">
        <f t="shared" si="5"/>
        <v>8</v>
      </c>
      <c r="B60" s="39" t="s">
        <v>122</v>
      </c>
      <c r="C60" s="39" t="s">
        <v>123</v>
      </c>
      <c r="D60" s="39" t="s">
        <v>124</v>
      </c>
      <c r="E60" s="42" t="s">
        <v>53</v>
      </c>
      <c r="F60" s="42" t="s">
        <v>53</v>
      </c>
      <c r="G60" s="33">
        <v>11</v>
      </c>
      <c r="H60" s="33">
        <v>9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>
        <f t="shared" si="3"/>
        <v>20</v>
      </c>
      <c r="T60" s="33">
        <v>0</v>
      </c>
      <c r="U60" s="21">
        <f t="shared" si="4"/>
        <v>20</v>
      </c>
    </row>
    <row r="61" spans="1:21" ht="12.75">
      <c r="A61" s="33">
        <f t="shared" si="5"/>
        <v>9</v>
      </c>
      <c r="B61" s="39" t="s">
        <v>91</v>
      </c>
      <c r="C61" s="39" t="s">
        <v>29</v>
      </c>
      <c r="D61" s="39" t="s">
        <v>92</v>
      </c>
      <c r="E61" s="33">
        <v>8</v>
      </c>
      <c r="F61" s="33">
        <v>0</v>
      </c>
      <c r="G61" s="33">
        <v>0</v>
      </c>
      <c r="H61" s="33">
        <v>0</v>
      </c>
      <c r="I61" s="33"/>
      <c r="J61" s="33"/>
      <c r="K61" s="33"/>
      <c r="L61" s="33"/>
      <c r="M61" s="33"/>
      <c r="N61" s="33"/>
      <c r="O61" s="33"/>
      <c r="P61" s="33"/>
      <c r="Q61" s="42" t="s">
        <v>53</v>
      </c>
      <c r="R61" s="42" t="s">
        <v>53</v>
      </c>
      <c r="S61" s="21">
        <f t="shared" si="3"/>
        <v>8</v>
      </c>
      <c r="T61" s="33">
        <v>0</v>
      </c>
      <c r="U61" s="21">
        <f t="shared" si="4"/>
        <v>8</v>
      </c>
    </row>
    <row r="62" spans="1:21" ht="12.75">
      <c r="A62" s="33">
        <f t="shared" si="5"/>
        <v>10</v>
      </c>
      <c r="B62" s="39" t="s">
        <v>125</v>
      </c>
      <c r="C62" s="39" t="s">
        <v>17</v>
      </c>
      <c r="D62" s="39" t="s">
        <v>126</v>
      </c>
      <c r="E62" s="33">
        <v>0</v>
      </c>
      <c r="F62" s="33">
        <v>0</v>
      </c>
      <c r="G62" s="42" t="s">
        <v>53</v>
      </c>
      <c r="H62" s="42" t="s">
        <v>53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21">
        <f t="shared" si="3"/>
        <v>0</v>
      </c>
      <c r="T62" s="33">
        <v>0</v>
      </c>
      <c r="U62" s="21">
        <f t="shared" si="4"/>
        <v>0</v>
      </c>
    </row>
    <row r="63" spans="1:21" ht="12.75">
      <c r="A63" s="33"/>
      <c r="B63" s="39"/>
      <c r="C63" s="39"/>
      <c r="D63" s="39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21"/>
    </row>
    <row r="64" spans="1:21" ht="12.75">
      <c r="A64" s="33"/>
      <c r="B64" s="39"/>
      <c r="C64" s="39"/>
      <c r="D64" s="39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21"/>
    </row>
    <row r="65" spans="1:21" ht="12.75">
      <c r="A65" s="33"/>
      <c r="B65" s="39"/>
      <c r="C65" s="39"/>
      <c r="D65" s="39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21"/>
    </row>
    <row r="66" spans="1:21" ht="12.75">
      <c r="A66" s="33"/>
      <c r="B66" s="39"/>
      <c r="C66" s="39"/>
      <c r="D66" s="39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21"/>
    </row>
    <row r="67" spans="1:21" ht="12.75">
      <c r="A67" s="33"/>
      <c r="B67" s="39"/>
      <c r="C67" s="39"/>
      <c r="D67" s="39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21"/>
    </row>
    <row r="68" spans="1:21" ht="12.75">
      <c r="A68" s="33"/>
      <c r="B68" s="39"/>
      <c r="C68" s="39"/>
      <c r="D68" s="39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21"/>
    </row>
    <row r="69" spans="1:21" ht="12.75">
      <c r="A69" s="33"/>
      <c r="B69" s="39"/>
      <c r="C69" s="39"/>
      <c r="D69" s="39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1"/>
    </row>
    <row r="70" spans="1:21" ht="12.75">
      <c r="A70" s="33"/>
      <c r="B70" s="39"/>
      <c r="C70" s="39"/>
      <c r="D70" s="39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21"/>
    </row>
    <row r="71" spans="1:21" ht="12.75">
      <c r="A71" s="33"/>
      <c r="B71" s="39"/>
      <c r="C71" s="39"/>
      <c r="D71" s="39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21"/>
    </row>
    <row r="72" spans="1:21" ht="12.75">
      <c r="A72" s="33"/>
      <c r="B72" s="39"/>
      <c r="C72" s="39"/>
      <c r="D72" s="39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21"/>
    </row>
    <row r="73" spans="1:21" ht="12.75">
      <c r="A73" s="33"/>
      <c r="B73" s="39"/>
      <c r="C73" s="39"/>
      <c r="D73" s="39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21"/>
    </row>
    <row r="74" spans="1:21" ht="12.75">
      <c r="A74" s="33"/>
      <c r="B74" s="39"/>
      <c r="C74" s="39"/>
      <c r="D74" s="39"/>
      <c r="E74" s="33"/>
      <c r="F74" s="33"/>
      <c r="G74" s="33"/>
      <c r="H74" s="2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41"/>
    </row>
    <row r="75" spans="1:21" ht="12.75">
      <c r="A75" s="33"/>
      <c r="B75" s="39"/>
      <c r="C75" s="39"/>
      <c r="D75" s="39"/>
      <c r="E75" s="33"/>
      <c r="F75" s="33"/>
      <c r="G75" s="33"/>
      <c r="H75" s="2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41"/>
    </row>
    <row r="76" spans="1:21" ht="12.75">
      <c r="A76" s="33"/>
      <c r="B76" s="39"/>
      <c r="C76" s="39"/>
      <c r="D76" s="39"/>
      <c r="E76" s="33"/>
      <c r="F76" s="2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41"/>
    </row>
    <row r="77" spans="1:21" ht="12.75">
      <c r="A77" s="33"/>
      <c r="B77" s="39"/>
      <c r="C77" s="39"/>
      <c r="D77" s="39"/>
      <c r="E77" s="33"/>
      <c r="F77" s="33"/>
      <c r="G77" s="33"/>
      <c r="H77" s="2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41"/>
    </row>
    <row r="78" spans="1:21" ht="12.75">
      <c r="A78" s="33"/>
      <c r="B78" s="39"/>
      <c r="C78" s="39"/>
      <c r="D78" s="39"/>
      <c r="E78" s="33"/>
      <c r="F78" s="33"/>
      <c r="G78" s="33"/>
      <c r="H78" s="33"/>
      <c r="I78" s="2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41"/>
    </row>
    <row r="79" spans="1:21" ht="12.75">
      <c r="A79" s="33"/>
      <c r="B79" s="39"/>
      <c r="C79" s="39"/>
      <c r="D79" s="39"/>
      <c r="E79" s="33"/>
      <c r="F79" s="33"/>
      <c r="G79" s="33"/>
      <c r="H79" s="2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1"/>
    </row>
    <row r="80" spans="1:21" ht="12.75">
      <c r="A80" s="33"/>
      <c r="B80" s="39"/>
      <c r="C80" s="39"/>
      <c r="D80" s="39"/>
      <c r="E80" s="33"/>
      <c r="F80" s="33"/>
      <c r="G80" s="33"/>
      <c r="H80" s="33"/>
      <c r="I80" s="2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41"/>
    </row>
    <row r="81" spans="1:21" s="34" customFormat="1" ht="23.25">
      <c r="A81" s="43" t="s">
        <v>9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</row>
    <row r="82" spans="1:20" s="34" customFormat="1" ht="12.75">
      <c r="A82" s="28"/>
      <c r="B82" s="6"/>
      <c r="C82" s="7" t="s">
        <v>0</v>
      </c>
      <c r="D82" s="8"/>
      <c r="E82" s="29"/>
      <c r="F82" s="29"/>
      <c r="G82" s="29"/>
      <c r="H82" s="35"/>
      <c r="I82" s="29"/>
      <c r="J82" s="35"/>
      <c r="K82" s="35"/>
      <c r="L82" s="35"/>
      <c r="M82" s="35"/>
      <c r="N82" s="35"/>
      <c r="O82" s="35"/>
      <c r="P82" s="35"/>
      <c r="Q82" s="35"/>
      <c r="R82" s="35"/>
      <c r="S82" s="32"/>
      <c r="T82" s="32"/>
    </row>
    <row r="83" spans="1:20" s="34" customFormat="1" ht="12.75">
      <c r="A83" s="28"/>
      <c r="B83" s="6"/>
      <c r="C83" s="7" t="s">
        <v>11</v>
      </c>
      <c r="D83" s="8"/>
      <c r="E83" s="29"/>
      <c r="F83" s="29"/>
      <c r="G83" s="29"/>
      <c r="H83" s="35"/>
      <c r="I83" s="29"/>
      <c r="J83" s="35"/>
      <c r="K83" s="35"/>
      <c r="L83" s="35"/>
      <c r="M83" s="35"/>
      <c r="N83" s="35"/>
      <c r="O83" s="35"/>
      <c r="P83" s="35"/>
      <c r="Q83" s="35"/>
      <c r="R83" s="35"/>
      <c r="S83" s="32"/>
      <c r="T83" s="32"/>
    </row>
    <row r="84" spans="1:20" s="34" customFormat="1" ht="12.75">
      <c r="A84" s="28"/>
      <c r="B84" s="6"/>
      <c r="C84" s="6"/>
      <c r="D84" s="8"/>
      <c r="E84" s="29"/>
      <c r="F84" s="29"/>
      <c r="G84" s="29"/>
      <c r="H84" s="35"/>
      <c r="I84" s="29"/>
      <c r="J84" s="35"/>
      <c r="K84" s="35"/>
      <c r="L84" s="35"/>
      <c r="M84" s="35"/>
      <c r="N84" s="35"/>
      <c r="O84" s="35"/>
      <c r="P84" s="35"/>
      <c r="Q84" s="35"/>
      <c r="R84" s="35"/>
      <c r="S84" s="32"/>
      <c r="T84" s="32"/>
    </row>
    <row r="85" spans="1:20" s="34" customFormat="1" ht="12.75">
      <c r="A85" s="28"/>
      <c r="B85" s="6"/>
      <c r="C85" s="7" t="s">
        <v>80</v>
      </c>
      <c r="D85" s="8"/>
      <c r="E85" s="29"/>
      <c r="F85" s="29"/>
      <c r="G85" s="29"/>
      <c r="H85" s="35"/>
      <c r="I85" s="29"/>
      <c r="J85" s="35"/>
      <c r="K85" s="35"/>
      <c r="L85" s="35"/>
      <c r="M85" s="35"/>
      <c r="N85" s="35"/>
      <c r="O85" s="35"/>
      <c r="P85" s="35"/>
      <c r="Q85" s="35"/>
      <c r="R85" s="35"/>
      <c r="S85" s="32"/>
      <c r="T85" s="32"/>
    </row>
    <row r="86" spans="1:20" s="34" customFormat="1" ht="12.75">
      <c r="A86" s="28"/>
      <c r="B86" s="28"/>
      <c r="C86" s="28"/>
      <c r="D86" s="28"/>
      <c r="E86" s="29"/>
      <c r="F86" s="29"/>
      <c r="G86" s="29"/>
      <c r="H86" s="35"/>
      <c r="I86" s="29"/>
      <c r="J86" s="35"/>
      <c r="K86" s="35"/>
      <c r="L86" s="35"/>
      <c r="M86" s="35"/>
      <c r="N86" s="35"/>
      <c r="O86" s="35"/>
      <c r="P86" s="35"/>
      <c r="Q86" s="35"/>
      <c r="R86" s="35"/>
      <c r="S86" s="32"/>
      <c r="T86" s="32"/>
    </row>
    <row r="87" spans="1:20" ht="12.75">
      <c r="A87" s="19"/>
      <c r="B87" s="16" t="s">
        <v>14</v>
      </c>
      <c r="C87" s="19"/>
      <c r="D87" s="19"/>
      <c r="E87" s="1" t="s">
        <v>50</v>
      </c>
      <c r="F87" s="1" t="s">
        <v>50</v>
      </c>
      <c r="G87" s="1" t="s">
        <v>49</v>
      </c>
      <c r="H87" s="1" t="s">
        <v>49</v>
      </c>
      <c r="I87" s="1" t="s">
        <v>26</v>
      </c>
      <c r="J87" s="1" t="s">
        <v>26</v>
      </c>
      <c r="K87" s="3" t="s">
        <v>48</v>
      </c>
      <c r="L87" s="3" t="s">
        <v>48</v>
      </c>
      <c r="M87" s="3" t="s">
        <v>65</v>
      </c>
      <c r="N87" s="3" t="s">
        <v>65</v>
      </c>
      <c r="O87" s="3" t="s">
        <v>64</v>
      </c>
      <c r="P87" s="3" t="s">
        <v>64</v>
      </c>
      <c r="Q87" s="3" t="s">
        <v>10</v>
      </c>
      <c r="R87" s="3" t="s">
        <v>10</v>
      </c>
      <c r="S87" s="17"/>
      <c r="T87" s="17"/>
    </row>
    <row r="88" spans="1:21" ht="12.75">
      <c r="A88" s="37" t="s">
        <v>1</v>
      </c>
      <c r="B88" s="37" t="s">
        <v>2</v>
      </c>
      <c r="C88" s="37" t="s">
        <v>3</v>
      </c>
      <c r="D88" s="38" t="s">
        <v>4</v>
      </c>
      <c r="E88" s="2">
        <v>1</v>
      </c>
      <c r="F88" s="2">
        <v>2</v>
      </c>
      <c r="G88" s="2">
        <v>3</v>
      </c>
      <c r="H88" s="2">
        <v>4</v>
      </c>
      <c r="I88" s="2">
        <v>5</v>
      </c>
      <c r="J88" s="2">
        <v>6</v>
      </c>
      <c r="K88" s="2">
        <v>7</v>
      </c>
      <c r="L88" s="2">
        <v>8</v>
      </c>
      <c r="M88" s="2">
        <v>9</v>
      </c>
      <c r="N88" s="2">
        <v>10</v>
      </c>
      <c r="O88" s="2">
        <v>11</v>
      </c>
      <c r="P88" s="2">
        <v>12</v>
      </c>
      <c r="Q88" s="2">
        <v>13</v>
      </c>
      <c r="R88" s="2">
        <v>14</v>
      </c>
      <c r="S88" s="18" t="s">
        <v>8</v>
      </c>
      <c r="T88" s="18" t="s">
        <v>51</v>
      </c>
      <c r="U88" s="18" t="s">
        <v>52</v>
      </c>
    </row>
    <row r="89" spans="1:21" ht="12.75">
      <c r="A89" s="33">
        <v>1</v>
      </c>
      <c r="B89" s="39" t="s">
        <v>93</v>
      </c>
      <c r="C89" s="39" t="s">
        <v>55</v>
      </c>
      <c r="D89" s="39" t="s">
        <v>94</v>
      </c>
      <c r="E89" s="21">
        <v>25</v>
      </c>
      <c r="F89" s="21">
        <v>13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42" t="s">
        <v>53</v>
      </c>
      <c r="R89" s="42" t="s">
        <v>53</v>
      </c>
      <c r="S89" s="21">
        <f aca="true" t="shared" si="6" ref="S89:S110">SUM(E89:R89)</f>
        <v>38</v>
      </c>
      <c r="T89" s="21">
        <v>0</v>
      </c>
      <c r="U89" s="21">
        <f aca="true" t="shared" si="7" ref="U89:U109">S89-T89</f>
        <v>38</v>
      </c>
    </row>
    <row r="90" spans="1:21" ht="12.75">
      <c r="A90" s="33">
        <f>A89+1</f>
        <v>2</v>
      </c>
      <c r="B90" s="39" t="s">
        <v>59</v>
      </c>
      <c r="C90" s="39" t="s">
        <v>43</v>
      </c>
      <c r="D90" s="39" t="s">
        <v>60</v>
      </c>
      <c r="E90" s="21">
        <v>20</v>
      </c>
      <c r="F90" s="21">
        <v>11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42" t="s">
        <v>53</v>
      </c>
      <c r="R90" s="42" t="s">
        <v>53</v>
      </c>
      <c r="S90" s="21">
        <f t="shared" si="6"/>
        <v>31</v>
      </c>
      <c r="T90" s="21">
        <v>0</v>
      </c>
      <c r="U90" s="21">
        <f t="shared" si="7"/>
        <v>31</v>
      </c>
    </row>
    <row r="91" spans="1:21" ht="12.75">
      <c r="A91" s="33">
        <f aca="true" t="shared" si="8" ref="A91:A110">A90+1</f>
        <v>3</v>
      </c>
      <c r="B91" s="39" t="s">
        <v>95</v>
      </c>
      <c r="C91" s="39" t="s">
        <v>61</v>
      </c>
      <c r="D91" s="39" t="s">
        <v>36</v>
      </c>
      <c r="E91" s="21">
        <v>16</v>
      </c>
      <c r="F91" s="21">
        <v>20</v>
      </c>
      <c r="G91" s="42" t="s">
        <v>53</v>
      </c>
      <c r="H91" s="42" t="s">
        <v>53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f t="shared" si="6"/>
        <v>36</v>
      </c>
      <c r="T91" s="21">
        <v>0</v>
      </c>
      <c r="U91" s="21">
        <f t="shared" si="7"/>
        <v>36</v>
      </c>
    </row>
    <row r="92" spans="1:21" ht="12.75">
      <c r="A92" s="33">
        <f t="shared" si="8"/>
        <v>4</v>
      </c>
      <c r="B92" s="39" t="s">
        <v>35</v>
      </c>
      <c r="C92" s="39" t="s">
        <v>42</v>
      </c>
      <c r="D92" s="39" t="s">
        <v>96</v>
      </c>
      <c r="E92" s="21">
        <v>13</v>
      </c>
      <c r="F92" s="21">
        <v>0</v>
      </c>
      <c r="G92" s="21"/>
      <c r="H92" s="21"/>
      <c r="I92" s="21"/>
      <c r="J92" s="21"/>
      <c r="K92" s="21"/>
      <c r="L92" s="21"/>
      <c r="M92" s="42" t="s">
        <v>53</v>
      </c>
      <c r="N92" s="42" t="s">
        <v>53</v>
      </c>
      <c r="O92" s="21"/>
      <c r="P92" s="21"/>
      <c r="Q92" s="21"/>
      <c r="R92" s="21"/>
      <c r="S92" s="21">
        <f t="shared" si="6"/>
        <v>13</v>
      </c>
      <c r="T92" s="21">
        <v>0</v>
      </c>
      <c r="U92" s="21">
        <f t="shared" si="7"/>
        <v>13</v>
      </c>
    </row>
    <row r="93" spans="1:21" ht="12.75">
      <c r="A93" s="33">
        <f t="shared" si="8"/>
        <v>5</v>
      </c>
      <c r="B93" s="39" t="s">
        <v>97</v>
      </c>
      <c r="C93" s="39" t="s">
        <v>29</v>
      </c>
      <c r="D93" s="39" t="s">
        <v>98</v>
      </c>
      <c r="E93" s="21">
        <v>11</v>
      </c>
      <c r="F93" s="21">
        <v>25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42" t="s">
        <v>53</v>
      </c>
      <c r="R93" s="42" t="s">
        <v>53</v>
      </c>
      <c r="S93" s="21">
        <f t="shared" si="6"/>
        <v>36</v>
      </c>
      <c r="T93" s="21">
        <v>0</v>
      </c>
      <c r="U93" s="21">
        <f>S93-T93</f>
        <v>36</v>
      </c>
    </row>
    <row r="94" spans="1:21" ht="12.75">
      <c r="A94" s="33">
        <f t="shared" si="8"/>
        <v>6</v>
      </c>
      <c r="B94" s="39" t="s">
        <v>63</v>
      </c>
      <c r="C94" s="39" t="s">
        <v>40</v>
      </c>
      <c r="D94" s="39"/>
      <c r="E94" s="21">
        <v>10</v>
      </c>
      <c r="F94" s="21">
        <v>16</v>
      </c>
      <c r="G94" s="42" t="s">
        <v>53</v>
      </c>
      <c r="H94" s="42" t="s">
        <v>53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>
        <f t="shared" si="6"/>
        <v>26</v>
      </c>
      <c r="T94" s="21">
        <v>0</v>
      </c>
      <c r="U94" s="21">
        <f t="shared" si="7"/>
        <v>26</v>
      </c>
    </row>
    <row r="95" spans="1:21" ht="12.75">
      <c r="A95" s="33">
        <f t="shared" si="8"/>
        <v>7</v>
      </c>
      <c r="B95" s="39" t="s">
        <v>41</v>
      </c>
      <c r="C95" s="39" t="s">
        <v>19</v>
      </c>
      <c r="D95" s="39" t="s">
        <v>99</v>
      </c>
      <c r="E95" s="21">
        <v>9</v>
      </c>
      <c r="F95" s="21">
        <v>0</v>
      </c>
      <c r="G95" s="21"/>
      <c r="H95" s="21"/>
      <c r="I95" s="21"/>
      <c r="J95" s="21"/>
      <c r="K95" s="42" t="s">
        <v>53</v>
      </c>
      <c r="L95" s="42" t="s">
        <v>53</v>
      </c>
      <c r="M95" s="21"/>
      <c r="N95" s="21"/>
      <c r="O95" s="21"/>
      <c r="P95" s="21"/>
      <c r="Q95" s="21"/>
      <c r="R95" s="21"/>
      <c r="S95" s="21">
        <f t="shared" si="6"/>
        <v>9</v>
      </c>
      <c r="T95" s="21">
        <v>0</v>
      </c>
      <c r="U95" s="21">
        <f t="shared" si="7"/>
        <v>9</v>
      </c>
    </row>
    <row r="96" spans="1:21" ht="12.75">
      <c r="A96" s="33">
        <f t="shared" si="8"/>
        <v>8</v>
      </c>
      <c r="B96" s="39" t="s">
        <v>62</v>
      </c>
      <c r="C96" s="39" t="s">
        <v>40</v>
      </c>
      <c r="D96" s="39" t="s">
        <v>100</v>
      </c>
      <c r="E96" s="21">
        <v>8</v>
      </c>
      <c r="F96" s="21">
        <v>0</v>
      </c>
      <c r="G96" s="42" t="s">
        <v>53</v>
      </c>
      <c r="H96" s="42" t="s">
        <v>53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>
        <f t="shared" si="6"/>
        <v>8</v>
      </c>
      <c r="T96" s="21">
        <v>0</v>
      </c>
      <c r="U96" s="21">
        <f t="shared" si="7"/>
        <v>8</v>
      </c>
    </row>
    <row r="97" spans="1:21" ht="12.75">
      <c r="A97" s="33">
        <f t="shared" si="8"/>
        <v>9</v>
      </c>
      <c r="B97" s="39" t="s">
        <v>101</v>
      </c>
      <c r="C97" s="39" t="s">
        <v>28</v>
      </c>
      <c r="D97" s="39" t="s">
        <v>102</v>
      </c>
      <c r="E97" s="21">
        <v>7</v>
      </c>
      <c r="F97" s="21">
        <v>10</v>
      </c>
      <c r="G97" s="21"/>
      <c r="H97" s="21"/>
      <c r="I97" s="21"/>
      <c r="J97" s="21"/>
      <c r="K97" s="21"/>
      <c r="L97" s="21"/>
      <c r="M97" s="21"/>
      <c r="N97" s="21"/>
      <c r="O97" s="42" t="s">
        <v>53</v>
      </c>
      <c r="P97" s="42" t="s">
        <v>53</v>
      </c>
      <c r="Q97" s="21"/>
      <c r="R97" s="21"/>
      <c r="S97" s="21">
        <f t="shared" si="6"/>
        <v>17</v>
      </c>
      <c r="T97" s="21">
        <v>0</v>
      </c>
      <c r="U97" s="21">
        <f>S97-T97</f>
        <v>17</v>
      </c>
    </row>
    <row r="98" spans="1:21" ht="12.75">
      <c r="A98" s="33">
        <f t="shared" si="8"/>
        <v>10</v>
      </c>
      <c r="B98" s="39" t="s">
        <v>47</v>
      </c>
      <c r="C98" s="39" t="s">
        <v>46</v>
      </c>
      <c r="D98" s="39" t="s">
        <v>103</v>
      </c>
      <c r="E98" s="21">
        <v>6</v>
      </c>
      <c r="F98" s="21">
        <v>0</v>
      </c>
      <c r="G98" s="21"/>
      <c r="H98" s="21"/>
      <c r="I98" s="21"/>
      <c r="J98" s="21"/>
      <c r="K98" s="42" t="s">
        <v>53</v>
      </c>
      <c r="L98" s="42" t="s">
        <v>53</v>
      </c>
      <c r="M98" s="21"/>
      <c r="N98" s="21"/>
      <c r="O98" s="21"/>
      <c r="P98" s="21"/>
      <c r="Q98" s="21"/>
      <c r="R98" s="21"/>
      <c r="S98" s="21">
        <f t="shared" si="6"/>
        <v>6</v>
      </c>
      <c r="T98" s="21">
        <v>0</v>
      </c>
      <c r="U98" s="21">
        <f t="shared" si="7"/>
        <v>6</v>
      </c>
    </row>
    <row r="99" spans="1:21" ht="12" customHeight="1">
      <c r="A99" s="33">
        <f t="shared" si="8"/>
        <v>11</v>
      </c>
      <c r="B99" s="39" t="s">
        <v>37</v>
      </c>
      <c r="C99" s="39" t="s">
        <v>28</v>
      </c>
      <c r="D99" s="39"/>
      <c r="E99" s="21">
        <v>5</v>
      </c>
      <c r="F99" s="21">
        <v>9</v>
      </c>
      <c r="G99" s="21"/>
      <c r="H99" s="21"/>
      <c r="I99" s="21"/>
      <c r="J99" s="21"/>
      <c r="K99" s="21"/>
      <c r="L99" s="21"/>
      <c r="M99" s="21"/>
      <c r="N99" s="21"/>
      <c r="O99" s="42" t="s">
        <v>53</v>
      </c>
      <c r="P99" s="42" t="s">
        <v>53</v>
      </c>
      <c r="Q99" s="21"/>
      <c r="R99" s="21"/>
      <c r="S99" s="21">
        <f t="shared" si="6"/>
        <v>14</v>
      </c>
      <c r="T99" s="21">
        <v>0</v>
      </c>
      <c r="U99" s="21">
        <f t="shared" si="7"/>
        <v>14</v>
      </c>
    </row>
    <row r="100" spans="1:21" ht="12.75">
      <c r="A100" s="33">
        <f t="shared" si="8"/>
        <v>12</v>
      </c>
      <c r="B100" s="39" t="s">
        <v>104</v>
      </c>
      <c r="C100" s="39" t="s">
        <v>40</v>
      </c>
      <c r="D100" s="39" t="s">
        <v>105</v>
      </c>
      <c r="E100" s="21">
        <v>4</v>
      </c>
      <c r="F100" s="21">
        <v>0</v>
      </c>
      <c r="G100" s="42" t="s">
        <v>53</v>
      </c>
      <c r="H100" s="42" t="s">
        <v>53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>
        <f t="shared" si="6"/>
        <v>4</v>
      </c>
      <c r="T100" s="21">
        <v>0</v>
      </c>
      <c r="U100" s="21">
        <f t="shared" si="7"/>
        <v>4</v>
      </c>
    </row>
    <row r="101" spans="1:21" ht="12.75">
      <c r="A101" s="33">
        <f t="shared" si="8"/>
        <v>13</v>
      </c>
      <c r="B101" s="39" t="s">
        <v>39</v>
      </c>
      <c r="C101" s="39" t="s">
        <v>17</v>
      </c>
      <c r="D101" s="39" t="s">
        <v>106</v>
      </c>
      <c r="E101" s="21">
        <v>3</v>
      </c>
      <c r="F101" s="21">
        <v>0</v>
      </c>
      <c r="G101" s="42" t="s">
        <v>53</v>
      </c>
      <c r="H101" s="42" t="s">
        <v>53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f t="shared" si="6"/>
        <v>3</v>
      </c>
      <c r="T101" s="21">
        <v>0</v>
      </c>
      <c r="U101" s="21">
        <f t="shared" si="7"/>
        <v>3</v>
      </c>
    </row>
    <row r="102" spans="1:21" ht="12.75">
      <c r="A102" s="33">
        <f t="shared" si="8"/>
        <v>14</v>
      </c>
      <c r="B102" s="39" t="s">
        <v>54</v>
      </c>
      <c r="C102" s="39" t="s">
        <v>55</v>
      </c>
      <c r="D102" s="39" t="s">
        <v>56</v>
      </c>
      <c r="E102" s="21">
        <v>2</v>
      </c>
      <c r="F102" s="21"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42" t="s">
        <v>53</v>
      </c>
      <c r="R102" s="42" t="s">
        <v>53</v>
      </c>
      <c r="S102" s="21">
        <f t="shared" si="6"/>
        <v>2</v>
      </c>
      <c r="T102" s="21">
        <v>0</v>
      </c>
      <c r="U102" s="21">
        <f t="shared" si="7"/>
        <v>2</v>
      </c>
    </row>
    <row r="103" spans="1:21" ht="12.75">
      <c r="A103" s="33">
        <f t="shared" si="8"/>
        <v>15</v>
      </c>
      <c r="B103" s="39"/>
      <c r="C103" s="39"/>
      <c r="D103" s="39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>
        <f t="shared" si="6"/>
        <v>0</v>
      </c>
      <c r="T103" s="21">
        <v>0</v>
      </c>
      <c r="U103" s="21">
        <f t="shared" si="7"/>
        <v>0</v>
      </c>
    </row>
    <row r="104" spans="1:21" ht="12.75">
      <c r="A104" s="33">
        <f t="shared" si="8"/>
        <v>16</v>
      </c>
      <c r="B104" s="39"/>
      <c r="C104" s="39"/>
      <c r="D104" s="39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>
        <f t="shared" si="6"/>
        <v>0</v>
      </c>
      <c r="T104" s="21">
        <v>0</v>
      </c>
      <c r="U104" s="21">
        <f t="shared" si="7"/>
        <v>0</v>
      </c>
    </row>
    <row r="105" spans="1:21" ht="12.75">
      <c r="A105" s="33">
        <f t="shared" si="8"/>
        <v>17</v>
      </c>
      <c r="B105" s="39"/>
      <c r="C105" s="39"/>
      <c r="D105" s="39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>
        <f t="shared" si="6"/>
        <v>0</v>
      </c>
      <c r="T105" s="21">
        <v>0</v>
      </c>
      <c r="U105" s="21">
        <f>S105-T105</f>
        <v>0</v>
      </c>
    </row>
    <row r="106" spans="1:21" ht="12.75">
      <c r="A106" s="33">
        <f t="shared" si="8"/>
        <v>18</v>
      </c>
      <c r="B106" s="39"/>
      <c r="C106" s="39"/>
      <c r="D106" s="39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>
        <f t="shared" si="6"/>
        <v>0</v>
      </c>
      <c r="T106" s="21">
        <v>0</v>
      </c>
      <c r="U106" s="21">
        <f>S106-T106</f>
        <v>0</v>
      </c>
    </row>
    <row r="107" spans="1:21" ht="12.75">
      <c r="A107" s="33">
        <f t="shared" si="8"/>
        <v>19</v>
      </c>
      <c r="B107" s="39"/>
      <c r="C107" s="39"/>
      <c r="D107" s="39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>
        <f t="shared" si="6"/>
        <v>0</v>
      </c>
      <c r="T107" s="21">
        <v>0</v>
      </c>
      <c r="U107" s="21">
        <f>S107-T107</f>
        <v>0</v>
      </c>
    </row>
    <row r="108" spans="1:21" ht="12.75">
      <c r="A108" s="33">
        <f t="shared" si="8"/>
        <v>20</v>
      </c>
      <c r="B108" s="39"/>
      <c r="C108" s="39"/>
      <c r="D108" s="39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>
        <f t="shared" si="6"/>
        <v>0</v>
      </c>
      <c r="T108" s="21">
        <v>0</v>
      </c>
      <c r="U108" s="21">
        <f t="shared" si="7"/>
        <v>0</v>
      </c>
    </row>
    <row r="109" spans="1:21" ht="12.75">
      <c r="A109" s="33">
        <f t="shared" si="8"/>
        <v>21</v>
      </c>
      <c r="B109" s="39"/>
      <c r="C109" s="39"/>
      <c r="D109" s="39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>
        <f t="shared" si="6"/>
        <v>0</v>
      </c>
      <c r="T109" s="21">
        <v>0</v>
      </c>
      <c r="U109" s="21">
        <f t="shared" si="7"/>
        <v>0</v>
      </c>
    </row>
    <row r="110" spans="1:21" ht="12.75">
      <c r="A110" s="33">
        <f t="shared" si="8"/>
        <v>22</v>
      </c>
      <c r="B110" s="39"/>
      <c r="C110" s="39"/>
      <c r="D110" s="39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>
        <f t="shared" si="6"/>
        <v>0</v>
      </c>
      <c r="T110" s="21">
        <v>0</v>
      </c>
      <c r="U110" s="21">
        <f>S110-T110</f>
        <v>0</v>
      </c>
    </row>
    <row r="111" spans="1:21" ht="12.75">
      <c r="A111" s="33"/>
      <c r="B111" s="39"/>
      <c r="C111" s="39"/>
      <c r="D111" s="39"/>
      <c r="E111" s="21"/>
      <c r="F111" s="21"/>
      <c r="G111" s="21"/>
      <c r="H111" s="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41"/>
    </row>
    <row r="112" spans="1:21" ht="12.75">
      <c r="A112" s="33"/>
      <c r="B112" s="39"/>
      <c r="C112" s="39"/>
      <c r="D112" s="39"/>
      <c r="E112" s="2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41"/>
    </row>
    <row r="113" spans="1:21" s="34" customFormat="1" ht="12.75">
      <c r="A113" s="33"/>
      <c r="B113" s="39"/>
      <c r="C113" s="39"/>
      <c r="D113" s="39"/>
      <c r="E113" s="21"/>
      <c r="F113" s="21"/>
      <c r="G113" s="21"/>
      <c r="H113" s="21"/>
      <c r="I113" s="21"/>
      <c r="J113" s="23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41"/>
    </row>
    <row r="114" spans="1:21" ht="12.75">
      <c r="A114" s="33"/>
      <c r="B114" s="39"/>
      <c r="C114" s="39"/>
      <c r="D114" s="39"/>
      <c r="E114" s="21"/>
      <c r="F114" s="21"/>
      <c r="G114" s="21"/>
      <c r="H114" s="23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41"/>
    </row>
    <row r="115" spans="1:21" ht="12.75">
      <c r="A115" s="33"/>
      <c r="B115" s="39"/>
      <c r="C115" s="39"/>
      <c r="D115" s="39"/>
      <c r="E115" s="23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41"/>
    </row>
    <row r="116" spans="1:21" ht="12.75">
      <c r="A116" s="33"/>
      <c r="B116" s="39"/>
      <c r="C116" s="39"/>
      <c r="D116" s="39"/>
      <c r="E116" s="21"/>
      <c r="F116" s="21"/>
      <c r="G116" s="21"/>
      <c r="H116" s="21"/>
      <c r="I116" s="21"/>
      <c r="J116" s="23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41"/>
    </row>
    <row r="117" spans="1:21" ht="12.75">
      <c r="A117" s="33"/>
      <c r="B117" s="39"/>
      <c r="C117" s="39"/>
      <c r="D117" s="39"/>
      <c r="E117" s="21"/>
      <c r="F117" s="21"/>
      <c r="G117" s="21"/>
      <c r="H117" s="21"/>
      <c r="I117" s="21"/>
      <c r="J117" s="21"/>
      <c r="K117" s="23"/>
      <c r="L117" s="23"/>
      <c r="M117" s="23"/>
      <c r="N117" s="23"/>
      <c r="O117" s="23"/>
      <c r="P117" s="23"/>
      <c r="Q117" s="23"/>
      <c r="R117" s="23"/>
      <c r="S117" s="21"/>
      <c r="T117" s="21"/>
      <c r="U117" s="41"/>
    </row>
    <row r="118" spans="1:21" s="34" customFormat="1" ht="12.75">
      <c r="A118" s="33"/>
      <c r="B118" s="39"/>
      <c r="C118" s="39"/>
      <c r="D118" s="39"/>
      <c r="E118" s="21"/>
      <c r="F118" s="21"/>
      <c r="G118" s="21"/>
      <c r="H118" s="21"/>
      <c r="I118" s="23"/>
      <c r="J118" s="21"/>
      <c r="K118" s="23"/>
      <c r="L118" s="23"/>
      <c r="M118" s="23"/>
      <c r="N118" s="23"/>
      <c r="O118" s="23"/>
      <c r="P118" s="23"/>
      <c r="Q118" s="23"/>
      <c r="R118" s="23"/>
      <c r="S118" s="21"/>
      <c r="T118" s="21"/>
      <c r="U118" s="41"/>
    </row>
    <row r="119" spans="1:21" s="34" customFormat="1" ht="12.75">
      <c r="A119" s="33"/>
      <c r="B119" s="39"/>
      <c r="C119" s="39"/>
      <c r="D119" s="39"/>
      <c r="E119" s="21"/>
      <c r="F119" s="21"/>
      <c r="G119" s="21"/>
      <c r="H119" s="21"/>
      <c r="I119" s="21"/>
      <c r="J119" s="21"/>
      <c r="K119" s="23"/>
      <c r="L119" s="23"/>
      <c r="M119" s="23"/>
      <c r="N119" s="23"/>
      <c r="O119" s="23"/>
      <c r="P119" s="23"/>
      <c r="Q119" s="23"/>
      <c r="R119" s="23"/>
      <c r="S119" s="21"/>
      <c r="T119" s="21"/>
      <c r="U119" s="41"/>
    </row>
    <row r="120" spans="1:21" s="34" customFormat="1" ht="12.75">
      <c r="A120" s="33"/>
      <c r="B120" s="39"/>
      <c r="C120" s="39"/>
      <c r="D120" s="39"/>
      <c r="E120" s="21"/>
      <c r="F120" s="21"/>
      <c r="G120" s="21"/>
      <c r="H120" s="21"/>
      <c r="I120" s="23"/>
      <c r="J120" s="21"/>
      <c r="K120" s="23"/>
      <c r="L120" s="23"/>
      <c r="M120" s="23"/>
      <c r="N120" s="23"/>
      <c r="O120" s="23"/>
      <c r="P120" s="23"/>
      <c r="Q120" s="23"/>
      <c r="R120" s="23"/>
      <c r="S120" s="21"/>
      <c r="T120" s="21"/>
      <c r="U120" s="41"/>
    </row>
    <row r="121" spans="1:21" s="34" customFormat="1" ht="12.75">
      <c r="A121" s="33"/>
      <c r="B121" s="39"/>
      <c r="C121" s="39"/>
      <c r="D121" s="39"/>
      <c r="E121" s="21"/>
      <c r="F121" s="21"/>
      <c r="G121" s="21"/>
      <c r="H121" s="21"/>
      <c r="I121" s="21"/>
      <c r="J121" s="23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41"/>
    </row>
    <row r="122" spans="1:21" s="34" customFormat="1" ht="12.75">
      <c r="A122" s="33"/>
      <c r="B122" s="39"/>
      <c r="C122" s="39"/>
      <c r="D122" s="39"/>
      <c r="E122" s="23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41"/>
    </row>
    <row r="123" spans="1:21" s="34" customFormat="1" ht="12.75">
      <c r="A123" s="33"/>
      <c r="B123" s="39"/>
      <c r="C123" s="39"/>
      <c r="D123" s="39"/>
      <c r="E123" s="23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41"/>
    </row>
    <row r="124" spans="1:21" s="34" customFormat="1" ht="12.75">
      <c r="A124" s="33"/>
      <c r="B124" s="39"/>
      <c r="C124" s="39"/>
      <c r="D124" s="39"/>
      <c r="E124" s="21"/>
      <c r="F124" s="21"/>
      <c r="G124" s="21"/>
      <c r="H124" s="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41"/>
    </row>
    <row r="125" spans="1:21" s="34" customFormat="1" ht="12.75">
      <c r="A125" s="33"/>
      <c r="B125" s="39"/>
      <c r="C125" s="39"/>
      <c r="D125" s="39"/>
      <c r="E125" s="21"/>
      <c r="F125" s="21"/>
      <c r="G125" s="21"/>
      <c r="H125" s="23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41"/>
    </row>
    <row r="126" spans="1:21" s="34" customFormat="1" ht="12.75">
      <c r="A126" s="33"/>
      <c r="B126" s="39"/>
      <c r="C126" s="39"/>
      <c r="D126" s="39"/>
      <c r="E126" s="21"/>
      <c r="F126" s="21"/>
      <c r="G126" s="21"/>
      <c r="H126" s="23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41"/>
    </row>
    <row r="127" spans="1:21" s="34" customFormat="1" ht="23.25">
      <c r="A127" s="43" t="s">
        <v>9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20" s="34" customFormat="1" ht="12.75">
      <c r="A128" s="36"/>
      <c r="B128" s="6"/>
      <c r="C128" s="7" t="s">
        <v>0</v>
      </c>
      <c r="D128" s="8"/>
      <c r="E128" s="29"/>
      <c r="F128" s="29"/>
      <c r="G128" s="29"/>
      <c r="S128" s="32"/>
      <c r="T128" s="32"/>
    </row>
    <row r="129" spans="1:20" s="34" customFormat="1" ht="12.75">
      <c r="A129" s="36"/>
      <c r="B129" s="6"/>
      <c r="C129" s="7" t="s">
        <v>11</v>
      </c>
      <c r="D129" s="8"/>
      <c r="E129" s="29"/>
      <c r="F129" s="29"/>
      <c r="G129" s="29"/>
      <c r="S129" s="32"/>
      <c r="T129" s="32"/>
    </row>
    <row r="130" spans="1:20" s="34" customFormat="1" ht="12.75">
      <c r="A130" s="36"/>
      <c r="B130" s="6"/>
      <c r="C130" s="6"/>
      <c r="D130" s="8"/>
      <c r="E130" s="29"/>
      <c r="F130" s="29"/>
      <c r="G130" s="29"/>
      <c r="S130" s="32"/>
      <c r="T130" s="32"/>
    </row>
    <row r="131" spans="1:20" s="34" customFormat="1" ht="12.75">
      <c r="A131" s="36"/>
      <c r="B131" s="6"/>
      <c r="C131" s="7" t="s">
        <v>80</v>
      </c>
      <c r="D131" s="8"/>
      <c r="E131" s="29"/>
      <c r="F131" s="29"/>
      <c r="G131" s="29"/>
      <c r="S131" s="32"/>
      <c r="T131" s="32"/>
    </row>
    <row r="132" spans="1:20" s="34" customFormat="1" ht="12.75">
      <c r="A132" s="36"/>
      <c r="E132" s="29"/>
      <c r="F132" s="29"/>
      <c r="G132" s="29"/>
      <c r="S132" s="32"/>
      <c r="T132" s="32"/>
    </row>
    <row r="133" spans="1:20" ht="12.75">
      <c r="A133" s="19"/>
      <c r="B133" s="16" t="s">
        <v>15</v>
      </c>
      <c r="C133" s="19"/>
      <c r="D133" s="19"/>
      <c r="E133" s="1" t="s">
        <v>50</v>
      </c>
      <c r="F133" s="1" t="s">
        <v>50</v>
      </c>
      <c r="G133" s="1" t="s">
        <v>49</v>
      </c>
      <c r="H133" s="1" t="s">
        <v>49</v>
      </c>
      <c r="I133" s="1" t="s">
        <v>26</v>
      </c>
      <c r="J133" s="1" t="s">
        <v>26</v>
      </c>
      <c r="K133" s="3" t="s">
        <v>48</v>
      </c>
      <c r="L133" s="3" t="s">
        <v>48</v>
      </c>
      <c r="M133" s="3" t="s">
        <v>65</v>
      </c>
      <c r="N133" s="3" t="s">
        <v>65</v>
      </c>
      <c r="O133" s="3" t="s">
        <v>64</v>
      </c>
      <c r="P133" s="3" t="s">
        <v>64</v>
      </c>
      <c r="Q133" s="3" t="s">
        <v>10</v>
      </c>
      <c r="R133" s="3" t="s">
        <v>10</v>
      </c>
      <c r="S133" s="17"/>
      <c r="T133" s="17"/>
    </row>
    <row r="134" spans="1:21" ht="12.75">
      <c r="A134" s="37" t="s">
        <v>1</v>
      </c>
      <c r="B134" s="37" t="s">
        <v>2</v>
      </c>
      <c r="C134" s="37" t="s">
        <v>3</v>
      </c>
      <c r="D134" s="38" t="s">
        <v>4</v>
      </c>
      <c r="E134" s="2">
        <v>1</v>
      </c>
      <c r="F134" s="2">
        <v>2</v>
      </c>
      <c r="G134" s="2">
        <v>3</v>
      </c>
      <c r="H134" s="2">
        <v>4</v>
      </c>
      <c r="I134" s="2">
        <v>5</v>
      </c>
      <c r="J134" s="2">
        <v>6</v>
      </c>
      <c r="K134" s="2">
        <v>7</v>
      </c>
      <c r="L134" s="2">
        <v>8</v>
      </c>
      <c r="M134" s="2">
        <v>9</v>
      </c>
      <c r="N134" s="2">
        <v>10</v>
      </c>
      <c r="O134" s="2">
        <v>11</v>
      </c>
      <c r="P134" s="2">
        <v>12</v>
      </c>
      <c r="Q134" s="2">
        <v>13</v>
      </c>
      <c r="R134" s="2">
        <v>14</v>
      </c>
      <c r="S134" s="18" t="s">
        <v>8</v>
      </c>
      <c r="T134" s="18" t="s">
        <v>51</v>
      </c>
      <c r="U134" s="18" t="s">
        <v>52</v>
      </c>
    </row>
    <row r="135" spans="1:21" ht="12.75">
      <c r="A135" s="33">
        <v>1</v>
      </c>
      <c r="B135" s="39" t="s">
        <v>107</v>
      </c>
      <c r="C135" s="39" t="s">
        <v>58</v>
      </c>
      <c r="D135" s="39" t="s">
        <v>108</v>
      </c>
      <c r="E135" s="21">
        <v>25</v>
      </c>
      <c r="F135" s="21">
        <v>25</v>
      </c>
      <c r="G135" s="21"/>
      <c r="H135" s="21"/>
      <c r="I135" s="21"/>
      <c r="J135" s="21"/>
      <c r="K135" s="21"/>
      <c r="L135" s="21"/>
      <c r="M135" s="42" t="s">
        <v>53</v>
      </c>
      <c r="N135" s="42" t="s">
        <v>53</v>
      </c>
      <c r="O135" s="21"/>
      <c r="P135" s="21"/>
      <c r="Q135" s="21"/>
      <c r="R135" s="21"/>
      <c r="S135" s="21">
        <f aca="true" t="shared" si="9" ref="S135:S162">SUM(E135:R135)</f>
        <v>50</v>
      </c>
      <c r="T135" s="33">
        <v>0</v>
      </c>
      <c r="U135" s="21">
        <f aca="true" t="shared" si="10" ref="U135:U158">S135-T135</f>
        <v>50</v>
      </c>
    </row>
    <row r="136" spans="1:21" ht="12.75">
      <c r="A136" s="33">
        <f>A135+1</f>
        <v>2</v>
      </c>
      <c r="B136" s="39" t="s">
        <v>45</v>
      </c>
      <c r="C136" s="39" t="s">
        <v>23</v>
      </c>
      <c r="D136" s="39" t="s">
        <v>33</v>
      </c>
      <c r="E136" s="21">
        <v>20</v>
      </c>
      <c r="F136" s="21">
        <v>0</v>
      </c>
      <c r="G136" s="42" t="s">
        <v>53</v>
      </c>
      <c r="H136" s="42" t="s">
        <v>53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>
        <f t="shared" si="9"/>
        <v>20</v>
      </c>
      <c r="T136" s="33">
        <v>0</v>
      </c>
      <c r="U136" s="21">
        <f t="shared" si="10"/>
        <v>20</v>
      </c>
    </row>
    <row r="137" spans="1:21" ht="12.75">
      <c r="A137" s="33">
        <f>A136+1</f>
        <v>3</v>
      </c>
      <c r="B137" s="39" t="s">
        <v>109</v>
      </c>
      <c r="C137" s="39" t="s">
        <v>25</v>
      </c>
      <c r="D137" s="39" t="s">
        <v>110</v>
      </c>
      <c r="E137" s="21">
        <v>16</v>
      </c>
      <c r="F137" s="21">
        <v>0</v>
      </c>
      <c r="G137" s="21"/>
      <c r="H137" s="21"/>
      <c r="I137" s="42" t="s">
        <v>53</v>
      </c>
      <c r="J137" s="42" t="s">
        <v>53</v>
      </c>
      <c r="K137" s="21"/>
      <c r="L137" s="21"/>
      <c r="M137" s="21"/>
      <c r="N137" s="21"/>
      <c r="O137" s="21"/>
      <c r="P137" s="21"/>
      <c r="Q137" s="21"/>
      <c r="R137" s="21"/>
      <c r="S137" s="21">
        <f t="shared" si="9"/>
        <v>16</v>
      </c>
      <c r="T137" s="33">
        <v>0</v>
      </c>
      <c r="U137" s="21">
        <f t="shared" si="10"/>
        <v>16</v>
      </c>
    </row>
    <row r="138" spans="1:21" ht="12.75">
      <c r="A138" s="33">
        <f aca="true" t="shared" si="11" ref="A138:A153">A137+1</f>
        <v>4</v>
      </c>
      <c r="B138" s="39" t="s">
        <v>44</v>
      </c>
      <c r="C138" s="39" t="s">
        <v>23</v>
      </c>
      <c r="D138" s="39" t="s">
        <v>111</v>
      </c>
      <c r="E138" s="21">
        <v>13</v>
      </c>
      <c r="F138" s="21">
        <v>0</v>
      </c>
      <c r="G138" s="42" t="s">
        <v>53</v>
      </c>
      <c r="H138" s="42" t="s">
        <v>53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>
        <f t="shared" si="9"/>
        <v>13</v>
      </c>
      <c r="T138" s="33">
        <v>0</v>
      </c>
      <c r="U138" s="21">
        <f t="shared" si="10"/>
        <v>13</v>
      </c>
    </row>
    <row r="139" spans="1:21" ht="12.75">
      <c r="A139" s="33">
        <f t="shared" si="11"/>
        <v>5</v>
      </c>
      <c r="B139" s="39" t="s">
        <v>112</v>
      </c>
      <c r="C139" s="39" t="s">
        <v>113</v>
      </c>
      <c r="D139" s="39"/>
      <c r="E139" s="21">
        <v>11</v>
      </c>
      <c r="F139" s="21">
        <v>0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42" t="s">
        <v>53</v>
      </c>
      <c r="R139" s="42" t="s">
        <v>53</v>
      </c>
      <c r="S139" s="21">
        <f t="shared" si="9"/>
        <v>11</v>
      </c>
      <c r="T139" s="33">
        <v>0</v>
      </c>
      <c r="U139" s="21">
        <f t="shared" si="10"/>
        <v>11</v>
      </c>
    </row>
    <row r="140" spans="1:21" ht="12.75">
      <c r="A140" s="33">
        <f t="shared" si="11"/>
        <v>6</v>
      </c>
      <c r="B140" s="39" t="s">
        <v>114</v>
      </c>
      <c r="C140" s="39" t="s">
        <v>29</v>
      </c>
      <c r="D140" s="39" t="s">
        <v>115</v>
      </c>
      <c r="E140" s="21">
        <v>10</v>
      </c>
      <c r="F140" s="21">
        <v>0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42" t="s">
        <v>53</v>
      </c>
      <c r="R140" s="42" t="s">
        <v>53</v>
      </c>
      <c r="S140" s="21">
        <f t="shared" si="9"/>
        <v>10</v>
      </c>
      <c r="T140" s="33">
        <v>0</v>
      </c>
      <c r="U140" s="21">
        <f t="shared" si="10"/>
        <v>10</v>
      </c>
    </row>
    <row r="141" spans="1:21" ht="12.75">
      <c r="A141" s="33">
        <f t="shared" si="11"/>
        <v>7</v>
      </c>
      <c r="B141" s="39" t="s">
        <v>116</v>
      </c>
      <c r="C141" s="39" t="s">
        <v>17</v>
      </c>
      <c r="D141" s="39" t="s">
        <v>117</v>
      </c>
      <c r="E141" s="21">
        <v>9</v>
      </c>
      <c r="F141" s="21">
        <v>0</v>
      </c>
      <c r="G141" s="42" t="s">
        <v>53</v>
      </c>
      <c r="H141" s="42" t="s">
        <v>53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f t="shared" si="9"/>
        <v>9</v>
      </c>
      <c r="T141" s="33">
        <v>0</v>
      </c>
      <c r="U141" s="21">
        <f t="shared" si="10"/>
        <v>9</v>
      </c>
    </row>
    <row r="142" spans="1:21" ht="12.75">
      <c r="A142" s="33">
        <f t="shared" si="11"/>
        <v>8</v>
      </c>
      <c r="B142" s="39"/>
      <c r="C142" s="39"/>
      <c r="D142" s="39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>
        <f t="shared" si="9"/>
        <v>0</v>
      </c>
      <c r="T142" s="33">
        <v>0</v>
      </c>
      <c r="U142" s="21">
        <f t="shared" si="10"/>
        <v>0</v>
      </c>
    </row>
    <row r="143" spans="1:21" ht="12.75">
      <c r="A143" s="33">
        <f t="shared" si="11"/>
        <v>9</v>
      </c>
      <c r="B143" s="39"/>
      <c r="C143" s="39"/>
      <c r="D143" s="39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>
        <f t="shared" si="9"/>
        <v>0</v>
      </c>
      <c r="T143" s="33">
        <v>0</v>
      </c>
      <c r="U143" s="21">
        <f t="shared" si="10"/>
        <v>0</v>
      </c>
    </row>
    <row r="144" spans="1:21" ht="12.75">
      <c r="A144" s="33">
        <f t="shared" si="11"/>
        <v>10</v>
      </c>
      <c r="B144" s="39"/>
      <c r="C144" s="39"/>
      <c r="D144" s="39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>
        <f t="shared" si="9"/>
        <v>0</v>
      </c>
      <c r="T144" s="33">
        <v>0</v>
      </c>
      <c r="U144" s="21">
        <f t="shared" si="10"/>
        <v>0</v>
      </c>
    </row>
    <row r="145" spans="1:21" ht="12.75">
      <c r="A145" s="33">
        <f t="shared" si="11"/>
        <v>11</v>
      </c>
      <c r="B145" s="39"/>
      <c r="C145" s="39"/>
      <c r="D145" s="39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>
        <f t="shared" si="9"/>
        <v>0</v>
      </c>
      <c r="T145" s="33">
        <v>0</v>
      </c>
      <c r="U145" s="21">
        <f t="shared" si="10"/>
        <v>0</v>
      </c>
    </row>
    <row r="146" spans="1:21" ht="12.75">
      <c r="A146" s="33">
        <f t="shared" si="11"/>
        <v>12</v>
      </c>
      <c r="B146" s="39"/>
      <c r="C146" s="39"/>
      <c r="D146" s="39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>
        <f t="shared" si="9"/>
        <v>0</v>
      </c>
      <c r="T146" s="33">
        <v>0</v>
      </c>
      <c r="U146" s="21">
        <f t="shared" si="10"/>
        <v>0</v>
      </c>
    </row>
    <row r="147" spans="1:21" ht="12.75">
      <c r="A147" s="33">
        <f t="shared" si="11"/>
        <v>13</v>
      </c>
      <c r="B147" s="39"/>
      <c r="C147" s="39"/>
      <c r="D147" s="39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>
        <f t="shared" si="9"/>
        <v>0</v>
      </c>
      <c r="T147" s="33">
        <v>0</v>
      </c>
      <c r="U147" s="21">
        <f>S147-T147</f>
        <v>0</v>
      </c>
    </row>
    <row r="148" spans="1:21" ht="12.75">
      <c r="A148" s="33">
        <f t="shared" si="11"/>
        <v>14</v>
      </c>
      <c r="B148" s="39"/>
      <c r="C148" s="39"/>
      <c r="D148" s="39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>
        <f t="shared" si="9"/>
        <v>0</v>
      </c>
      <c r="T148" s="33">
        <v>0</v>
      </c>
      <c r="U148" s="21">
        <f>S148-T148</f>
        <v>0</v>
      </c>
    </row>
    <row r="149" spans="1:21" ht="12.75">
      <c r="A149" s="33">
        <f t="shared" si="11"/>
        <v>15</v>
      </c>
      <c r="B149" s="39"/>
      <c r="C149" s="39"/>
      <c r="D149" s="39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>
        <f t="shared" si="9"/>
        <v>0</v>
      </c>
      <c r="T149" s="33">
        <v>0</v>
      </c>
      <c r="U149" s="21">
        <f t="shared" si="10"/>
        <v>0</v>
      </c>
    </row>
    <row r="150" spans="1:21" ht="12.75">
      <c r="A150" s="33">
        <f t="shared" si="11"/>
        <v>16</v>
      </c>
      <c r="B150" s="39"/>
      <c r="C150" s="39"/>
      <c r="D150" s="39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>
        <f t="shared" si="9"/>
        <v>0</v>
      </c>
      <c r="T150" s="33">
        <v>0</v>
      </c>
      <c r="U150" s="21">
        <f t="shared" si="10"/>
        <v>0</v>
      </c>
    </row>
    <row r="151" spans="1:21" ht="12.75">
      <c r="A151" s="33">
        <f t="shared" si="11"/>
        <v>17</v>
      </c>
      <c r="B151" s="39"/>
      <c r="C151" s="39"/>
      <c r="D151" s="39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>
        <f t="shared" si="9"/>
        <v>0</v>
      </c>
      <c r="T151" s="33">
        <v>0</v>
      </c>
      <c r="U151" s="21">
        <f t="shared" si="10"/>
        <v>0</v>
      </c>
    </row>
    <row r="152" spans="1:21" ht="12.75">
      <c r="A152" s="33">
        <f t="shared" si="11"/>
        <v>18</v>
      </c>
      <c r="B152" s="39"/>
      <c r="C152" s="39"/>
      <c r="D152" s="39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>
        <f t="shared" si="9"/>
        <v>0</v>
      </c>
      <c r="T152" s="33">
        <v>0</v>
      </c>
      <c r="U152" s="21">
        <f t="shared" si="10"/>
        <v>0</v>
      </c>
    </row>
    <row r="153" spans="1:21" ht="12.75">
      <c r="A153" s="33">
        <f t="shared" si="11"/>
        <v>19</v>
      </c>
      <c r="B153" s="39"/>
      <c r="C153" s="39"/>
      <c r="D153" s="39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>
        <f t="shared" si="9"/>
        <v>0</v>
      </c>
      <c r="T153" s="33">
        <v>0</v>
      </c>
      <c r="U153" s="21">
        <f t="shared" si="10"/>
        <v>0</v>
      </c>
    </row>
    <row r="154" spans="1:21" ht="12.75">
      <c r="A154" s="33">
        <f aca="true" t="shared" si="12" ref="A154:A162">A153+1</f>
        <v>20</v>
      </c>
      <c r="B154" s="39"/>
      <c r="C154" s="39"/>
      <c r="D154" s="39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>
        <f t="shared" si="9"/>
        <v>0</v>
      </c>
      <c r="T154" s="33">
        <v>0</v>
      </c>
      <c r="U154" s="21">
        <f t="shared" si="10"/>
        <v>0</v>
      </c>
    </row>
    <row r="155" spans="1:21" ht="12.75">
      <c r="A155" s="33">
        <f t="shared" si="12"/>
        <v>21</v>
      </c>
      <c r="B155" s="39"/>
      <c r="C155" s="39"/>
      <c r="D155" s="39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>
        <f t="shared" si="9"/>
        <v>0</v>
      </c>
      <c r="T155" s="33">
        <v>0</v>
      </c>
      <c r="U155" s="21">
        <f t="shared" si="10"/>
        <v>0</v>
      </c>
    </row>
    <row r="156" spans="1:21" ht="12.75">
      <c r="A156" s="33">
        <f t="shared" si="12"/>
        <v>22</v>
      </c>
      <c r="B156" s="39"/>
      <c r="C156" s="39"/>
      <c r="D156" s="39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>
        <f t="shared" si="9"/>
        <v>0</v>
      </c>
      <c r="T156" s="33">
        <v>0</v>
      </c>
      <c r="U156" s="21">
        <f>S156-T156</f>
        <v>0</v>
      </c>
    </row>
    <row r="157" spans="1:21" ht="12.75">
      <c r="A157" s="33">
        <f t="shared" si="12"/>
        <v>23</v>
      </c>
      <c r="B157" s="39"/>
      <c r="C157" s="39"/>
      <c r="D157" s="39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>
        <f t="shared" si="9"/>
        <v>0</v>
      </c>
      <c r="T157" s="33">
        <v>0</v>
      </c>
      <c r="U157" s="21">
        <f t="shared" si="10"/>
        <v>0</v>
      </c>
    </row>
    <row r="158" spans="1:21" s="34" customFormat="1" ht="12.75">
      <c r="A158" s="33">
        <f t="shared" si="12"/>
        <v>24</v>
      </c>
      <c r="B158" s="39"/>
      <c r="C158" s="39"/>
      <c r="D158" s="39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>
        <f t="shared" si="9"/>
        <v>0</v>
      </c>
      <c r="T158" s="33">
        <v>0</v>
      </c>
      <c r="U158" s="21">
        <f t="shared" si="10"/>
        <v>0</v>
      </c>
    </row>
    <row r="159" spans="1:21" s="34" customFormat="1" ht="12.75">
      <c r="A159" s="33">
        <f t="shared" si="12"/>
        <v>25</v>
      </c>
      <c r="B159" s="39"/>
      <c r="C159" s="39"/>
      <c r="D159" s="39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>
        <f t="shared" si="9"/>
        <v>0</v>
      </c>
      <c r="T159" s="33">
        <v>0</v>
      </c>
      <c r="U159" s="21">
        <f>S159-T159</f>
        <v>0</v>
      </c>
    </row>
    <row r="160" spans="1:21" s="34" customFormat="1" ht="12.75">
      <c r="A160" s="33">
        <f t="shared" si="12"/>
        <v>26</v>
      </c>
      <c r="B160" s="39"/>
      <c r="C160" s="39"/>
      <c r="D160" s="39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>
        <f t="shared" si="9"/>
        <v>0</v>
      </c>
      <c r="T160" s="33">
        <v>0</v>
      </c>
      <c r="U160" s="21">
        <f>S160-T160</f>
        <v>0</v>
      </c>
    </row>
    <row r="161" spans="1:21" s="34" customFormat="1" ht="12.75">
      <c r="A161" s="33">
        <f t="shared" si="12"/>
        <v>27</v>
      </c>
      <c r="B161" s="39"/>
      <c r="C161" s="39"/>
      <c r="D161" s="39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>
        <f t="shared" si="9"/>
        <v>0</v>
      </c>
      <c r="T161" s="33">
        <v>0</v>
      </c>
      <c r="U161" s="21">
        <f>S161-T161</f>
        <v>0</v>
      </c>
    </row>
    <row r="162" spans="1:21" s="34" customFormat="1" ht="12.75">
      <c r="A162" s="33">
        <f t="shared" si="12"/>
        <v>28</v>
      </c>
      <c r="B162" s="39"/>
      <c r="C162" s="39"/>
      <c r="D162" s="39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>
        <f t="shared" si="9"/>
        <v>0</v>
      </c>
      <c r="T162" s="33">
        <v>0</v>
      </c>
      <c r="U162" s="21">
        <f>S162-T162</f>
        <v>0</v>
      </c>
    </row>
    <row r="163" spans="1:21" s="34" customFormat="1" ht="12.75">
      <c r="A163" s="33"/>
      <c r="B163" s="39"/>
      <c r="C163" s="39"/>
      <c r="D163" s="39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2"/>
    </row>
    <row r="164" spans="1:21" s="34" customFormat="1" ht="12.75">
      <c r="A164" s="33"/>
      <c r="B164" s="39"/>
      <c r="C164" s="39"/>
      <c r="D164" s="39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2"/>
    </row>
    <row r="165" spans="1:21" s="34" customFormat="1" ht="12.75">
      <c r="A165" s="33"/>
      <c r="B165" s="39"/>
      <c r="C165" s="39"/>
      <c r="D165" s="39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2"/>
    </row>
    <row r="166" spans="1:21" s="34" customFormat="1" ht="12.75">
      <c r="A166" s="33"/>
      <c r="B166" s="39"/>
      <c r="C166" s="39"/>
      <c r="D166" s="39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2"/>
    </row>
    <row r="167" spans="1:21" s="34" customFormat="1" ht="12.75">
      <c r="A167" s="33"/>
      <c r="B167" s="39"/>
      <c r="C167" s="39"/>
      <c r="D167" s="39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2"/>
    </row>
    <row r="168" spans="1:21" s="34" customFormat="1" ht="12.75">
      <c r="A168" s="33"/>
      <c r="B168" s="39"/>
      <c r="C168" s="39"/>
      <c r="D168" s="39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2"/>
    </row>
    <row r="169" spans="1:21" s="34" customFormat="1" ht="12.75">
      <c r="A169" s="33"/>
      <c r="B169" s="39"/>
      <c r="C169" s="39"/>
      <c r="D169" s="39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2"/>
    </row>
    <row r="170" spans="1:21" s="34" customFormat="1" ht="12.75">
      <c r="A170" s="33"/>
      <c r="B170" s="39"/>
      <c r="C170" s="39"/>
      <c r="D170" s="39"/>
      <c r="E170" s="21"/>
      <c r="F170" s="21"/>
      <c r="G170" s="21"/>
      <c r="H170" s="33"/>
      <c r="I170" s="23"/>
      <c r="J170" s="33"/>
      <c r="K170" s="33"/>
      <c r="L170" s="33"/>
      <c r="M170" s="33"/>
      <c r="N170" s="33"/>
      <c r="O170" s="33"/>
      <c r="P170" s="33"/>
      <c r="Q170" s="33"/>
      <c r="R170" s="33"/>
      <c r="S170" s="21"/>
      <c r="T170" s="21"/>
      <c r="U170" s="22"/>
    </row>
    <row r="171" spans="1:21" s="34" customFormat="1" ht="12.75">
      <c r="A171" s="33"/>
      <c r="B171" s="39"/>
      <c r="C171" s="39"/>
      <c r="D171" s="39"/>
      <c r="E171" s="21"/>
      <c r="F171" s="21"/>
      <c r="G171" s="21"/>
      <c r="H171" s="33"/>
      <c r="I171" s="23"/>
      <c r="J171" s="33"/>
      <c r="K171" s="33"/>
      <c r="L171" s="33"/>
      <c r="M171" s="33"/>
      <c r="N171" s="33"/>
      <c r="O171" s="33"/>
      <c r="P171" s="33"/>
      <c r="Q171" s="33"/>
      <c r="R171" s="33"/>
      <c r="S171" s="21"/>
      <c r="T171" s="21"/>
      <c r="U171" s="22"/>
    </row>
    <row r="172" spans="1:21" s="34" customFormat="1" ht="23.25">
      <c r="A172" s="43" t="s">
        <v>9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</row>
  </sheetData>
  <mergeCells count="4">
    <mergeCell ref="A45:U45"/>
    <mergeCell ref="A81:U81"/>
    <mergeCell ref="A127:U127"/>
    <mergeCell ref="A172:U172"/>
  </mergeCells>
  <printOptions/>
  <pageMargins left="0.41" right="0" top="0.28" bottom="0.4330708661417323" header="0" footer="0"/>
  <pageSetup cellComments="atEnd" horizontalDpi="300" verticalDpi="300" orientation="landscape" pageOrder="overThenDown" paperSize="9" scale="70" r:id="rId2"/>
  <rowBreaks count="3" manualBreakCount="3">
    <brk id="45" max="255" man="1"/>
    <brk id="81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bits</cp:lastModifiedBy>
  <cp:lastPrinted>2006-04-18T01:37:06Z</cp:lastPrinted>
  <dcterms:created xsi:type="dcterms:W3CDTF">2000-02-14T21:55:27Z</dcterms:created>
  <dcterms:modified xsi:type="dcterms:W3CDTF">2006-04-18T12:33:05Z</dcterms:modified>
  <cp:category/>
  <cp:version/>
  <cp:contentType/>
  <cp:contentStatus/>
</cp:coreProperties>
</file>