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80" windowHeight="5160" tabRatio="601" activeTab="0"/>
  </bookViews>
  <sheets>
    <sheet name="Categorias" sheetId="1" r:id="rId1"/>
  </sheets>
  <definedNames>
    <definedName name="_xlnm.Print_Area" localSheetId="0">'Categorias'!$A$1:$W$253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<sst xmlns="http://schemas.openxmlformats.org/spreadsheetml/2006/main" count="592" uniqueCount="239">
  <si>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</si>
  <si>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</si>
  <si>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</si>
  <si>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</si>
  <si>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</si>
  <si>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</si>
  <si>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</si>
  <si>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</si>
  <si>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</si>
  <si>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</si>
  <si>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Categoria : MASTER</t>
  </si>
  <si>
    <t>Categoria : OVER</t>
  </si>
  <si>
    <t>PIOR</t>
  </si>
  <si>
    <t>TOTAL</t>
  </si>
  <si>
    <t>SBS</t>
  </si>
  <si>
    <t>JOI</t>
  </si>
  <si>
    <t>Categoria : SENIOR</t>
  </si>
  <si>
    <t>Categoria :  JUNIOR</t>
  </si>
  <si>
    <t>CLASSIFICAÇÃO DO CAMPEONATO 2007</t>
  </si>
  <si>
    <r>
      <t>11ª e 12ª</t>
    </r>
    <r>
      <rPr>
        <sz val="8"/>
        <color indexed="8"/>
        <rFont val="Arial"/>
        <family val="2"/>
      </rPr>
      <t xml:space="preserve"> - SÃO BENTO DO SUL</t>
    </r>
  </si>
  <si>
    <t>25 e 26 / Agosto</t>
  </si>
  <si>
    <t>CAMPEONATO CATARINENSE DE REGULARIDADE</t>
  </si>
  <si>
    <t>10 e 11 / Março</t>
  </si>
  <si>
    <t>05 e 06 / Maio</t>
  </si>
  <si>
    <t>19 e 20 / Maio</t>
  </si>
  <si>
    <t>23 e 24 / Junho</t>
  </si>
  <si>
    <t xml:space="preserve">28 e 29 / Julho </t>
  </si>
  <si>
    <r>
      <t>01ª e 02ª</t>
    </r>
    <r>
      <rPr>
        <sz val="8"/>
        <color indexed="8"/>
        <rFont val="Arial"/>
        <family val="2"/>
      </rPr>
      <t xml:space="preserve"> - JOINVILLE</t>
    </r>
  </si>
  <si>
    <r>
      <t>03ª e 04ª</t>
    </r>
    <r>
      <rPr>
        <sz val="8"/>
        <color indexed="8"/>
        <rFont val="Arial"/>
        <family val="2"/>
      </rPr>
      <t xml:space="preserve"> - SÃO LUDGERO</t>
    </r>
  </si>
  <si>
    <r>
      <t>05ª e 06ª</t>
    </r>
    <r>
      <rPr>
        <sz val="8"/>
        <color indexed="8"/>
        <rFont val="Arial"/>
        <family val="2"/>
      </rPr>
      <t xml:space="preserve"> - PINHEIRO PRETO</t>
    </r>
  </si>
  <si>
    <r>
      <t>07ª e 08ª</t>
    </r>
    <r>
      <rPr>
        <sz val="8"/>
        <color indexed="8"/>
        <rFont val="Arial"/>
        <family val="2"/>
      </rPr>
      <t xml:space="preserve"> - BIGUAÇU</t>
    </r>
  </si>
  <si>
    <r>
      <t>09ª e 10ª</t>
    </r>
    <r>
      <rPr>
        <sz val="8"/>
        <color indexed="8"/>
        <rFont val="Arial"/>
        <family val="2"/>
      </rPr>
      <t xml:space="preserve"> - CRICIUMA</t>
    </r>
  </si>
  <si>
    <r>
      <t>13ª e 14ª</t>
    </r>
    <r>
      <rPr>
        <sz val="8"/>
        <color indexed="8"/>
        <rFont val="Arial"/>
        <family val="2"/>
      </rPr>
      <t xml:space="preserve"> - CAÇADOR</t>
    </r>
  </si>
  <si>
    <r>
      <t>15ª e 16ª</t>
    </r>
    <r>
      <rPr>
        <sz val="8"/>
        <color indexed="8"/>
        <rFont val="Arial"/>
        <family val="2"/>
      </rPr>
      <t xml:space="preserve"> - PALHOÇA</t>
    </r>
  </si>
  <si>
    <t>20 e 21 / Outubro</t>
  </si>
  <si>
    <t>29 e 30 / Setembro</t>
  </si>
  <si>
    <t>SLU</t>
  </si>
  <si>
    <t>PIN</t>
  </si>
  <si>
    <t>BIG</t>
  </si>
  <si>
    <t>CRI</t>
  </si>
  <si>
    <t>CAC</t>
  </si>
  <si>
    <t>PAL</t>
  </si>
  <si>
    <t>HUMBERTO CADORI FILHO</t>
  </si>
  <si>
    <t>ITAPEMA</t>
  </si>
  <si>
    <t>CADORI PECAS/COMPAS / GAS GAS</t>
  </si>
  <si>
    <t>GENOIR BRUNING</t>
  </si>
  <si>
    <t>SAO LUDGERO</t>
  </si>
  <si>
    <t>GAZIN/TOTEM/INCOPLAST/MENEGHEL</t>
  </si>
  <si>
    <t>GUILHERME GASPAR CASCAES</t>
  </si>
  <si>
    <t>TUBARAO</t>
  </si>
  <si>
    <t>DANIEL BARP CREMA</t>
  </si>
  <si>
    <t>CRICIUMA</t>
  </si>
  <si>
    <t>CHAPAMMOTOPECAS/MENEGHELMOTOS/</t>
  </si>
  <si>
    <t>CLEBER SCHULZ</t>
  </si>
  <si>
    <t>JARAGUA DO SUL</t>
  </si>
  <si>
    <t>RELOJOARIA EOTICA AVENIDA</t>
  </si>
  <si>
    <t>IVO RENATO MAYER</t>
  </si>
  <si>
    <t>BRUSQUE</t>
  </si>
  <si>
    <t>COMPASS / R2 GRILLO MOTOS</t>
  </si>
  <si>
    <t>IVANDEL FAUSTINO</t>
  </si>
  <si>
    <t>PALHOCA</t>
  </si>
  <si>
    <t>BV FINANCEIRA/PIA AUTOMOVEIS</t>
  </si>
  <si>
    <t>ROBERTO ANDRE WAN-DALL</t>
  </si>
  <si>
    <t>SAO BENTO DO SUL</t>
  </si>
  <si>
    <t>SERGI CAR AUTO PECAS</t>
  </si>
  <si>
    <t>LEANDRO PREISLER</t>
  </si>
  <si>
    <t>HP AUTOPECAS</t>
  </si>
  <si>
    <t>ELOISIO LESSA DA SILVA - LOLO</t>
  </si>
  <si>
    <t>BRACO DO NORTE</t>
  </si>
  <si>
    <t>JE RADIADORES/POSTO LEAO DO TR</t>
  </si>
  <si>
    <t>ADRIANO STIPP CAMPOS - SHOW</t>
  </si>
  <si>
    <t>PEDRAS GRANDES</t>
  </si>
  <si>
    <t>EQUIPE PRO TRILHA/LUPER ACESSO</t>
  </si>
  <si>
    <t>MARTINHO DUARTE ROUSSENQ</t>
  </si>
  <si>
    <t>IMARUI</t>
  </si>
  <si>
    <t>MARCOS BEAL</t>
  </si>
  <si>
    <t>PINHEIRO PRETO</t>
  </si>
  <si>
    <t>FLORA FRUTAS/COMPASS</t>
  </si>
  <si>
    <t>FABIO MARTINS - BOLA DE FOGO</t>
  </si>
  <si>
    <t>ROTA AZUL TRANSPORTES/GRILO MO</t>
  </si>
  <si>
    <t>DANIEL CARNIATO</t>
  </si>
  <si>
    <t>URUSSANGA</t>
  </si>
  <si>
    <t>MOTO JOP/REI DESP/CMEURUSSANGA</t>
  </si>
  <si>
    <t>JOINVILLE</t>
  </si>
  <si>
    <t>ANILDO THEISS JUNIOR</t>
  </si>
  <si>
    <t>RUDNICK</t>
  </si>
  <si>
    <t>GERSON MARCOS WALTER VIEIRA</t>
  </si>
  <si>
    <t>POLICROMA AUTOMOTIVO</t>
  </si>
  <si>
    <t>WALDIR FRETTA FILHO</t>
  </si>
  <si>
    <t>RETRANS / PNEUS MITAS / GRILO</t>
  </si>
  <si>
    <t>EDER SILVEIRA MARCONDES - RATO</t>
  </si>
  <si>
    <t>RETRANS/MITAS/GRILO/JP RACING/</t>
  </si>
  <si>
    <t>ADRIANO MILTON PREISLER - CARIOCA</t>
  </si>
  <si>
    <t>QUIMATRA PRODUTOS QUIMICOS</t>
  </si>
  <si>
    <t>INGO SCHMIDT</t>
  </si>
  <si>
    <t>CROMOTRANSFER</t>
  </si>
  <si>
    <t>CARLOS AUGUSTO KRAUTZ - GUTO</t>
  </si>
  <si>
    <t>TRAIL CLUB DE BIGUACU/METALSUL</t>
  </si>
  <si>
    <t>MARCIO ADAMI</t>
  </si>
  <si>
    <t>BENETEX</t>
  </si>
  <si>
    <t>EDUARDO GLADIMIR DRANKA</t>
  </si>
  <si>
    <t>RIO NEGRINHO</t>
  </si>
  <si>
    <t>TRANS EDUARDO</t>
  </si>
  <si>
    <t>VENDELINO JOSE SCHOEFFEL</t>
  </si>
  <si>
    <t>TRANSPORTES EDUARDO</t>
  </si>
  <si>
    <t>ADRIANO ANDRADE DALSSASO - METZELI</t>
  </si>
  <si>
    <t>HUMBERTO CADORI</t>
  </si>
  <si>
    <t>CADORI PECAS E SERVICOS</t>
  </si>
  <si>
    <t>SELIO MISTURINI</t>
  </si>
  <si>
    <t>VIDEIRA</t>
  </si>
  <si>
    <t>MECANICA AGRICOLA TITI</t>
  </si>
  <si>
    <t>MAURO DE LIMA</t>
  </si>
  <si>
    <t>PINTURAS DE MOVEIS ADER/LIMASA</t>
  </si>
  <si>
    <t>VALDEMAR ALVES DOS SANTOS - PRETO</t>
  </si>
  <si>
    <t>ELETRIVAL</t>
  </si>
  <si>
    <t>ALAERCIO DAROS</t>
  </si>
  <si>
    <t>NOVA TRENTO</t>
  </si>
  <si>
    <t>MARMORARIA DAROS / TRENTO TRAI</t>
  </si>
  <si>
    <t>MARCIANO ALEXANDRE DOS SANTOS</t>
  </si>
  <si>
    <t>LUCIANO LAMINAS/GERACAO MOTOS</t>
  </si>
  <si>
    <t>WILSON WILSEN - PETOCO</t>
  </si>
  <si>
    <t>MANNES COLCHOES/LPJ MOVEIS</t>
  </si>
  <si>
    <t>LUCAS GOULART</t>
  </si>
  <si>
    <t>PREGOS BENORTE/INCOTELAS/POSTO</t>
  </si>
  <si>
    <t>PAULO LOPES</t>
  </si>
  <si>
    <t>CASA DA INSTALACAO/POSTO SORAC</t>
  </si>
  <si>
    <t>JOEL GUAREZI TRENTO</t>
  </si>
  <si>
    <t>TRENTO MATERIAS DE CONSTRUCAO</t>
  </si>
  <si>
    <t>HEBER MARLLON WERLICH</t>
  </si>
  <si>
    <t>FLORIANOPOLIS</t>
  </si>
  <si>
    <t>JUCELITO GUAREZI TRENTO</t>
  </si>
  <si>
    <t>EDUARDO RECH DA SILVA</t>
  </si>
  <si>
    <t>COLONIAL SUPERMECADOS</t>
  </si>
  <si>
    <t>VILSON FILIPPE JUNIOR TIO CHICO</t>
  </si>
  <si>
    <t>CONSTRUTORA ACM</t>
  </si>
  <si>
    <t>RAFAEL ANTUNES PIVA</t>
  </si>
  <si>
    <t>Categoria : NOVATOS</t>
  </si>
  <si>
    <t>JOSE CARLOS VITORIO - ZE DO LELO</t>
  </si>
  <si>
    <t>DESC</t>
  </si>
  <si>
    <t>RODRIGO RAMTHUN</t>
  </si>
  <si>
    <t>ICARA</t>
  </si>
  <si>
    <t>ARROZ TIO ROMAO</t>
  </si>
  <si>
    <t>LUCIANO LUIZ FARIAS</t>
  </si>
  <si>
    <t>SAO JOSE</t>
  </si>
  <si>
    <t>LUCIANO LAMINAS</t>
  </si>
  <si>
    <t>FABIO MARTINS BOLA DE FOGO</t>
  </si>
  <si>
    <t>TUBARÇO</t>
  </si>
  <si>
    <t>ROTA AZUL TRANSPORTES</t>
  </si>
  <si>
    <t>KELSON MARTINS FERNANDES</t>
  </si>
  <si>
    <t>CACADOR</t>
  </si>
  <si>
    <t>LOJAS MR</t>
  </si>
  <si>
    <t>ADEMAR JOSE SILVEIRA</t>
  </si>
  <si>
    <t>IÇARA</t>
  </si>
  <si>
    <t>SISECON  CONTABILIDADE / CARROMANIA</t>
  </si>
  <si>
    <t>GEORGE PEDRO RANDON</t>
  </si>
  <si>
    <t>RANDOM EMBALAGEM</t>
  </si>
  <si>
    <t>DANIEL CESAR CORDEIRO</t>
  </si>
  <si>
    <t>CAÇADOR</t>
  </si>
  <si>
    <t>SID</t>
  </si>
  <si>
    <t>PAULO LUIS PRIGOL</t>
  </si>
  <si>
    <t>VERMELHOS RACING / TRANSVALE</t>
  </si>
  <si>
    <t>ARTUR  HENRIQUE SCHAEFFER NETO</t>
  </si>
  <si>
    <t>PORTO UNIAO</t>
  </si>
  <si>
    <t>MOTO MANIA / AUTO REAL</t>
  </si>
  <si>
    <t>PAULO CESAR BUENO</t>
  </si>
  <si>
    <t>BICHOMANIA CLINICA VETERINARIA</t>
  </si>
  <si>
    <t>ITALO SAPLA</t>
  </si>
  <si>
    <t>REFRITEC</t>
  </si>
  <si>
    <t>EDIMAR ZANETTI</t>
  </si>
  <si>
    <t>FORLIN MOTOS / CMC</t>
  </si>
  <si>
    <t>MARCO ANTONIO ALVES</t>
  </si>
  <si>
    <t>UNIAO DA VITORIA</t>
  </si>
  <si>
    <t>MOTOMANIA</t>
  </si>
  <si>
    <t>MARCO AURELIO REICHARDT</t>
  </si>
  <si>
    <t>MOTO MANIA</t>
  </si>
  <si>
    <t>ROBERTO JULIO STEPHANICK</t>
  </si>
  <si>
    <t>PAGUE MENOS</t>
  </si>
  <si>
    <t>CARLOS EDUARDO TORTATO</t>
  </si>
  <si>
    <t>G5/SANTANDER</t>
  </si>
  <si>
    <t>SILVANO GUIMARAES</t>
  </si>
  <si>
    <t>ESCOTINI MOVEIS</t>
  </si>
  <si>
    <t>CASCAES REFRIGERACAO/JP RACING/NELSON MOTOS</t>
  </si>
  <si>
    <t>TRENTO TRAIL CLUBE / CAVALO VAPOR</t>
  </si>
  <si>
    <t>EQUIPE PRO TRILHA/INCOPEL/MABA/CIA CONTABIL</t>
  </si>
  <si>
    <t>ADRIEL GOULART DE BORBA</t>
  </si>
  <si>
    <t>PANIFICADORA PAIXAO</t>
  </si>
  <si>
    <t>PAULO HENRIQUE CICATTO</t>
  </si>
  <si>
    <t>BLUMENAU</t>
  </si>
  <si>
    <t>PONTO ALTO MODAS</t>
  </si>
  <si>
    <t>RONALDO DA ROSA</t>
  </si>
  <si>
    <t>LEANDRO IMOVEIS</t>
  </si>
  <si>
    <t>GERACAO YAMAHA</t>
  </si>
  <si>
    <t>LUCIANO KOCK</t>
  </si>
  <si>
    <t>EMERSON HATSCHBACH</t>
  </si>
  <si>
    <t>TREVO DA SORTE</t>
  </si>
  <si>
    <t>WOLFGANG CARLOS FISCHER</t>
  </si>
  <si>
    <t>MCR / RR DONNELEY MOORE</t>
  </si>
  <si>
    <t>PEDRO PAULO MACEDO</t>
  </si>
  <si>
    <t>ELIGIO JOSE SCHMIDT</t>
  </si>
  <si>
    <t>TRAIL CLUB DE BIGUACU</t>
  </si>
  <si>
    <t>RICARDO AFFONSO KEIL</t>
  </si>
  <si>
    <t>CABO MOTOS</t>
  </si>
  <si>
    <t>JOAO BATISTA DA SILVA</t>
  </si>
  <si>
    <t>SILVA AUTO PECAS</t>
  </si>
  <si>
    <t>RICARDO ALEXANDRE SILVA</t>
  </si>
  <si>
    <t>FILCO VEICULOS</t>
  </si>
  <si>
    <t>RICARDO DA SILVA</t>
  </si>
  <si>
    <t>TRILHA SC</t>
  </si>
  <si>
    <t xml:space="preserve"> </t>
  </si>
  <si>
    <t>FABIO CANETA BECKER</t>
  </si>
  <si>
    <t>NEOPRENE BRASIL</t>
  </si>
  <si>
    <t>DENIS ROBERTO MERIZIO</t>
  </si>
  <si>
    <t>ESTOFADOS MARILSON</t>
  </si>
  <si>
    <t>LAERCIO DELAZZERI</t>
  </si>
  <si>
    <t>VINHOS RANDON</t>
  </si>
  <si>
    <t>NILSON TECILA</t>
  </si>
  <si>
    <t>MOLDEMAQ</t>
  </si>
  <si>
    <t>RODRIGO BEAL</t>
  </si>
  <si>
    <t>FLORA FRUTAS</t>
  </si>
  <si>
    <t>VALMORZINHO/MRPRO/NEOPRENE/CB MOTOS</t>
  </si>
  <si>
    <t>JOSE RICARDO DE CASTRO</t>
  </si>
  <si>
    <t>BIGUACU</t>
  </si>
  <si>
    <t>RICO MOTOS / TRAIL CLUB DE BIGUACU</t>
  </si>
  <si>
    <t>JACKSON FEUBACK</t>
  </si>
  <si>
    <t xml:space="preserve">LUPLAST </t>
  </si>
  <si>
    <t>ANDREY ALEXANDRE DA SILVEIRA</t>
  </si>
  <si>
    <t>SUP. CHICO/ AGUA SANTA CATARINA</t>
  </si>
  <si>
    <t>EDWARD CHARLES FISCHER</t>
  </si>
  <si>
    <t>SULFORMS FORMULARIOS</t>
  </si>
  <si>
    <t>RICARDO TEIXEIRA</t>
  </si>
  <si>
    <t>GERACAO MOTOS</t>
  </si>
  <si>
    <t>IVOLINO FABRICIO</t>
  </si>
  <si>
    <t>COM.DE MADEIRAS FLOR DO SOL</t>
  </si>
  <si>
    <t>ARNO JOAO ECCHER</t>
  </si>
  <si>
    <t>FISCHER AUTOMOVEIS</t>
  </si>
  <si>
    <t>MARICELIO FRANCISCO KONS</t>
  </si>
  <si>
    <t>TRAIL CLUB BIGUACU/JK ARTEFATO</t>
  </si>
  <si>
    <t>LEANDRO HEITOR BECKER - PONG BECKER</t>
  </si>
  <si>
    <t>SEPROL/NILTON MOTOS/SOU+DA LAM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</si>
</sst>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54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7" fontId="0" fillId="33" borderId="0" xfId="0" applyNumberFormat="1" applyFont="1" applyFill="1" applyAlignment="1" applyProtection="1">
      <alignment horizontal="center"/>
      <protection/>
    </xf>
    <xf numFmtId="177" fontId="1" fillId="33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7" fillId="33" borderId="12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16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10</xdr:col>
      <xdr:colOff>57150</xdr:colOff>
      <xdr:row>4</xdr:row>
      <xdr:rowOff>142875</xdr:rowOff>
    </xdr:to>
    <xdr:pic>
      <xdr:nvPicPr>
        <xdr:cNvPr id="1" name="Picture 24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90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19050</xdr:rowOff>
    </xdr:from>
    <xdr:to>
      <xdr:col>10</xdr:col>
      <xdr:colOff>57150</xdr:colOff>
      <xdr:row>61</xdr:row>
      <xdr:rowOff>142875</xdr:rowOff>
    </xdr:to>
    <xdr:pic>
      <xdr:nvPicPr>
        <xdr:cNvPr id="2" name="Picture 25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3821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2457450</xdr:colOff>
      <xdr:row>106</xdr:row>
      <xdr:rowOff>19050</xdr:rowOff>
    </xdr:from>
    <xdr:to>
      <xdr:col>10</xdr:col>
      <xdr:colOff>38100</xdr:colOff>
      <xdr:row>110</xdr:row>
      <xdr:rowOff>142875</xdr:rowOff>
    </xdr:to>
    <xdr:pic>
      <xdr:nvPicPr>
        <xdr:cNvPr id="3" name="Picture 26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4498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2457450</xdr:colOff>
      <xdr:row>155</xdr:row>
      <xdr:rowOff>9525</xdr:rowOff>
    </xdr:from>
    <xdr:to>
      <xdr:col>10</xdr:col>
      <xdr:colOff>38100</xdr:colOff>
      <xdr:row>159</xdr:row>
      <xdr:rowOff>133350</xdr:rowOff>
    </xdr:to>
    <xdr:pic>
      <xdr:nvPicPr>
        <xdr:cNvPr id="4" name="Picture 27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55079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204</xdr:row>
      <xdr:rowOff>28575</xdr:rowOff>
    </xdr:from>
    <xdr:to>
      <xdr:col>10</xdr:col>
      <xdr:colOff>47625</xdr:colOff>
      <xdr:row>208</xdr:row>
      <xdr:rowOff>152400</xdr:rowOff>
    </xdr:to>
    <xdr:pic>
      <xdr:nvPicPr>
        <xdr:cNvPr id="5" name="Picture 28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35946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0</xdr:row>
      <xdr:rowOff>85725</xdr:rowOff>
    </xdr:from>
    <xdr:to>
      <xdr:col>3</xdr:col>
      <xdr:colOff>2362200</xdr:colOff>
      <xdr:row>5</xdr:row>
      <xdr:rowOff>95250</xdr:rowOff>
    </xdr:to>
    <xdr:pic>
      <xdr:nvPicPr>
        <xdr:cNvPr id="6" name="Picture 30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5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57</xdr:row>
      <xdr:rowOff>85725</xdr:rowOff>
    </xdr:from>
    <xdr:to>
      <xdr:col>3</xdr:col>
      <xdr:colOff>2362200</xdr:colOff>
      <xdr:row>62</xdr:row>
      <xdr:rowOff>95250</xdr:rowOff>
    </xdr:to>
    <xdr:pic>
      <xdr:nvPicPr>
        <xdr:cNvPr id="7" name="Picture 31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94488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106</xdr:row>
      <xdr:rowOff>76200</xdr:rowOff>
    </xdr:from>
    <xdr:to>
      <xdr:col>3</xdr:col>
      <xdr:colOff>2362200</xdr:colOff>
      <xdr:row>111</xdr:row>
      <xdr:rowOff>85725</xdr:rowOff>
    </xdr:to>
    <xdr:pic>
      <xdr:nvPicPr>
        <xdr:cNvPr id="8" name="Picture 3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7506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1562100</xdr:colOff>
      <xdr:row>155</xdr:row>
      <xdr:rowOff>76200</xdr:rowOff>
    </xdr:from>
    <xdr:to>
      <xdr:col>3</xdr:col>
      <xdr:colOff>2381250</xdr:colOff>
      <xdr:row>160</xdr:row>
      <xdr:rowOff>85725</xdr:rowOff>
    </xdr:to>
    <xdr:pic>
      <xdr:nvPicPr>
        <xdr:cNvPr id="9" name="Picture 3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574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204</xdr:row>
      <xdr:rowOff>95250</xdr:rowOff>
    </xdr:from>
    <xdr:to>
      <xdr:col>3</xdr:col>
      <xdr:colOff>2362200</xdr:colOff>
      <xdr:row>209</xdr:row>
      <xdr:rowOff>104775</xdr:rowOff>
    </xdr:to>
    <xdr:pic>
      <xdr:nvPicPr>
        <xdr:cNvPr id="10" name="Picture 34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36613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29.8515625" style="1" customWidth="1"/>
    <col min="3" max="3" width="15.421875" style="1" customWidth="1"/>
    <col min="4" max="4" width="37.00390625" style="1" customWidth="1"/>
    <col min="5" max="7" width="4.7109375" style="2" customWidth="1"/>
    <col min="8" max="20" width="4.7109375" style="1" customWidth="1"/>
    <col min="21" max="21" width="7.7109375" style="3" customWidth="1"/>
    <col min="22" max="22" width="7.00390625" style="3" customWidth="1"/>
    <col min="23" max="23" width="7.7109375" style="1" customWidth="1"/>
    <col min="24" max="16384" width="9.140625" style="1" customWidth="1"/>
  </cols>
  <sheetData>
    <row r="1" spans="1:23" ht="12.75">
      <c r="A1" s="4"/>
      <c r="B1" s="5"/>
      <c r="C1" s="6" t="s">
        <v>0</v>
      </c>
      <c r="D1" s="7"/>
      <c r="E1" s="8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2"/>
    </row>
    <row r="2" spans="1:23" ht="12.75">
      <c r="A2" s="4"/>
      <c r="B2" s="5"/>
      <c r="C2" s="6" t="s">
        <v>21</v>
      </c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2"/>
    </row>
    <row r="3" spans="1:23" ht="12.75">
      <c r="A3" s="4" t="s">
        <v>208</v>
      </c>
      <c r="B3" s="5"/>
      <c r="C3" s="5"/>
      <c r="D3" s="7"/>
      <c r="E3" s="8"/>
      <c r="F3" s="13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2"/>
    </row>
    <row r="4" spans="1:23" ht="12.75">
      <c r="A4" s="4"/>
      <c r="B4" s="5"/>
      <c r="C4" s="6" t="s">
        <v>18</v>
      </c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2"/>
    </row>
    <row r="5" spans="1:23" ht="12.75">
      <c r="A5" s="12"/>
      <c r="B5" s="12"/>
      <c r="C5" s="12"/>
      <c r="D5" s="12"/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5"/>
      <c r="V5" s="15"/>
      <c r="W5" s="12"/>
    </row>
    <row r="6" spans="1:23" ht="12.75">
      <c r="A6" s="4"/>
      <c r="B6" s="16" t="s">
        <v>10</v>
      </c>
      <c r="C6" s="7"/>
      <c r="D6" s="7"/>
      <c r="E6" s="17" t="s">
        <v>15</v>
      </c>
      <c r="F6" s="17" t="s">
        <v>15</v>
      </c>
      <c r="G6" s="17" t="s">
        <v>36</v>
      </c>
      <c r="H6" s="17" t="s">
        <v>36</v>
      </c>
      <c r="I6" s="17" t="s">
        <v>37</v>
      </c>
      <c r="J6" s="17" t="s">
        <v>37</v>
      </c>
      <c r="K6" s="18" t="s">
        <v>38</v>
      </c>
      <c r="L6" s="18" t="s">
        <v>38</v>
      </c>
      <c r="M6" s="18" t="s">
        <v>39</v>
      </c>
      <c r="N6" s="18" t="s">
        <v>39</v>
      </c>
      <c r="O6" s="18" t="s">
        <v>14</v>
      </c>
      <c r="P6" s="18" t="s">
        <v>14</v>
      </c>
      <c r="Q6" s="18" t="s">
        <v>40</v>
      </c>
      <c r="R6" s="18" t="s">
        <v>40</v>
      </c>
      <c r="S6" s="18" t="s">
        <v>41</v>
      </c>
      <c r="T6" s="18" t="s">
        <v>41</v>
      </c>
      <c r="U6" s="19"/>
      <c r="V6" s="19"/>
      <c r="W6" s="12"/>
    </row>
    <row r="7" spans="1:23" ht="12.75">
      <c r="A7" s="20" t="s">
        <v>1</v>
      </c>
      <c r="B7" s="20" t="s">
        <v>2</v>
      </c>
      <c r="C7" s="20" t="s">
        <v>3</v>
      </c>
      <c r="D7" s="21" t="s">
        <v>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3" t="s">
        <v>8</v>
      </c>
      <c r="V7" s="23" t="s">
        <v>12</v>
      </c>
      <c r="W7" s="23" t="s">
        <v>13</v>
      </c>
    </row>
    <row r="8" spans="1:23" ht="12.75">
      <c r="A8" s="24">
        <v>1</v>
      </c>
      <c r="B8" s="25" t="s">
        <v>45</v>
      </c>
      <c r="C8" s="25" t="s">
        <v>46</v>
      </c>
      <c r="D8" s="25" t="s">
        <v>47</v>
      </c>
      <c r="E8" s="26">
        <v>22</v>
      </c>
      <c r="F8" s="26">
        <v>20</v>
      </c>
      <c r="G8" s="27" t="s">
        <v>138</v>
      </c>
      <c r="H8" s="27" t="s">
        <v>138</v>
      </c>
      <c r="I8" s="26">
        <v>25</v>
      </c>
      <c r="J8" s="26">
        <v>25</v>
      </c>
      <c r="K8" s="26">
        <v>25</v>
      </c>
      <c r="L8" s="26">
        <v>22</v>
      </c>
      <c r="M8" s="26">
        <v>22</v>
      </c>
      <c r="N8" s="26">
        <v>25</v>
      </c>
      <c r="O8" s="26">
        <v>16</v>
      </c>
      <c r="P8" s="26">
        <v>25</v>
      </c>
      <c r="Q8" s="26">
        <v>20</v>
      </c>
      <c r="R8" s="26">
        <v>22</v>
      </c>
      <c r="S8" s="26">
        <v>22</v>
      </c>
      <c r="T8" s="26">
        <v>25</v>
      </c>
      <c r="U8" s="26">
        <f>SUM(E8:T8)</f>
        <v>316</v>
      </c>
      <c r="V8" s="26">
        <f>O8</f>
        <v>16</v>
      </c>
      <c r="W8" s="26">
        <f>U8-V8</f>
        <v>300</v>
      </c>
    </row>
    <row r="9" spans="1:23" ht="12.75">
      <c r="A9" s="24">
        <v>2</v>
      </c>
      <c r="B9" s="25" t="s">
        <v>48</v>
      </c>
      <c r="C9" s="25" t="s">
        <v>49</v>
      </c>
      <c r="D9" s="25" t="s">
        <v>181</v>
      </c>
      <c r="E9" s="26">
        <v>20</v>
      </c>
      <c r="F9" s="26">
        <v>22</v>
      </c>
      <c r="G9" s="27" t="s">
        <v>138</v>
      </c>
      <c r="H9" s="27" t="s">
        <v>138</v>
      </c>
      <c r="I9" s="26">
        <v>20</v>
      </c>
      <c r="J9" s="26">
        <v>20</v>
      </c>
      <c r="K9" s="26">
        <v>22</v>
      </c>
      <c r="L9" s="26">
        <v>20</v>
      </c>
      <c r="M9" s="26">
        <v>18</v>
      </c>
      <c r="N9" s="26">
        <v>22</v>
      </c>
      <c r="O9" s="26">
        <v>25</v>
      </c>
      <c r="P9" s="26">
        <v>18</v>
      </c>
      <c r="Q9" s="26">
        <v>25</v>
      </c>
      <c r="R9" s="26">
        <v>25</v>
      </c>
      <c r="S9" s="26">
        <v>25</v>
      </c>
      <c r="T9" s="26">
        <v>22</v>
      </c>
      <c r="U9" s="26">
        <f>SUM(E9:T9)</f>
        <v>304</v>
      </c>
      <c r="V9" s="26">
        <v>18</v>
      </c>
      <c r="W9" s="26">
        <f>U9-V9</f>
        <v>286</v>
      </c>
    </row>
    <row r="10" spans="1:23" ht="12.75">
      <c r="A10" s="24">
        <v>3</v>
      </c>
      <c r="B10" s="25" t="s">
        <v>50</v>
      </c>
      <c r="C10" s="25" t="s">
        <v>51</v>
      </c>
      <c r="D10" s="25" t="s">
        <v>52</v>
      </c>
      <c r="E10" s="26">
        <v>18</v>
      </c>
      <c r="F10" s="26">
        <v>18</v>
      </c>
      <c r="G10" s="26">
        <v>22</v>
      </c>
      <c r="H10" s="26">
        <v>25</v>
      </c>
      <c r="I10" s="26">
        <v>22</v>
      </c>
      <c r="J10" s="26">
        <v>22</v>
      </c>
      <c r="K10" s="26">
        <v>20</v>
      </c>
      <c r="L10" s="26">
        <v>25</v>
      </c>
      <c r="M10" s="27" t="s">
        <v>138</v>
      </c>
      <c r="N10" s="27" t="s">
        <v>138</v>
      </c>
      <c r="O10" s="26">
        <v>18</v>
      </c>
      <c r="P10" s="26">
        <v>16</v>
      </c>
      <c r="Q10" s="26">
        <v>22</v>
      </c>
      <c r="R10" s="26">
        <v>20</v>
      </c>
      <c r="S10" s="26">
        <v>0</v>
      </c>
      <c r="T10" s="26">
        <v>0</v>
      </c>
      <c r="U10" s="26">
        <f>SUM(E10:T10)</f>
        <v>248</v>
      </c>
      <c r="V10" s="26">
        <v>0</v>
      </c>
      <c r="W10" s="26">
        <f>U10-V10</f>
        <v>248</v>
      </c>
    </row>
    <row r="11" spans="1:23" ht="12.75">
      <c r="A11" s="24">
        <v>4</v>
      </c>
      <c r="B11" s="25" t="s">
        <v>42</v>
      </c>
      <c r="C11" s="25" t="s">
        <v>43</v>
      </c>
      <c r="D11" s="25" t="s">
        <v>44</v>
      </c>
      <c r="E11" s="26">
        <v>25</v>
      </c>
      <c r="F11" s="26">
        <v>25</v>
      </c>
      <c r="G11" s="26">
        <v>25</v>
      </c>
      <c r="H11" s="26">
        <v>20</v>
      </c>
      <c r="I11" s="26">
        <v>0</v>
      </c>
      <c r="J11" s="26">
        <v>0</v>
      </c>
      <c r="K11" s="27" t="s">
        <v>138</v>
      </c>
      <c r="L11" s="27" t="s">
        <v>138</v>
      </c>
      <c r="M11" s="26">
        <v>25</v>
      </c>
      <c r="N11" s="26">
        <v>16</v>
      </c>
      <c r="O11" s="26">
        <v>20</v>
      </c>
      <c r="P11" s="26">
        <v>15</v>
      </c>
      <c r="Q11" s="26">
        <v>0</v>
      </c>
      <c r="R11" s="26">
        <v>0</v>
      </c>
      <c r="S11" s="26">
        <v>20</v>
      </c>
      <c r="T11" s="26">
        <v>20</v>
      </c>
      <c r="U11" s="26">
        <f>SUM(E11:T11)</f>
        <v>211</v>
      </c>
      <c r="V11" s="26">
        <v>0</v>
      </c>
      <c r="W11" s="26">
        <f>U11-V11</f>
        <v>211</v>
      </c>
    </row>
    <row r="12" spans="1:23" ht="12.75">
      <c r="A12" s="24">
        <v>5</v>
      </c>
      <c r="B12" s="25" t="s">
        <v>56</v>
      </c>
      <c r="C12" s="25" t="s">
        <v>57</v>
      </c>
      <c r="D12" s="25" t="s">
        <v>58</v>
      </c>
      <c r="E12" s="26">
        <v>16</v>
      </c>
      <c r="F12" s="26">
        <v>16</v>
      </c>
      <c r="G12" s="26">
        <v>14</v>
      </c>
      <c r="H12" s="26">
        <v>18</v>
      </c>
      <c r="I12" s="26">
        <v>0</v>
      </c>
      <c r="J12" s="26">
        <v>0</v>
      </c>
      <c r="K12" s="27" t="s">
        <v>138</v>
      </c>
      <c r="L12" s="27" t="s">
        <v>138</v>
      </c>
      <c r="M12" s="26">
        <v>0</v>
      </c>
      <c r="N12" s="26">
        <v>0</v>
      </c>
      <c r="O12" s="26">
        <v>15</v>
      </c>
      <c r="P12" s="26">
        <v>20</v>
      </c>
      <c r="Q12" s="26">
        <v>0</v>
      </c>
      <c r="R12" s="26">
        <v>0</v>
      </c>
      <c r="S12" s="26">
        <v>18</v>
      </c>
      <c r="T12" s="26">
        <v>18</v>
      </c>
      <c r="U12" s="26">
        <f>SUM(E12:T12)</f>
        <v>135</v>
      </c>
      <c r="V12" s="26">
        <v>0</v>
      </c>
      <c r="W12" s="26">
        <f>U12-V12</f>
        <v>135</v>
      </c>
    </row>
    <row r="13" spans="1:23" ht="12.75">
      <c r="A13" s="24">
        <v>6</v>
      </c>
      <c r="B13" s="25" t="s">
        <v>59</v>
      </c>
      <c r="C13" s="25" t="s">
        <v>60</v>
      </c>
      <c r="D13" s="25" t="s">
        <v>61</v>
      </c>
      <c r="E13" s="26">
        <v>15</v>
      </c>
      <c r="F13" s="26">
        <v>15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14</v>
      </c>
      <c r="P13" s="26">
        <v>14</v>
      </c>
      <c r="Q13" s="26">
        <v>0</v>
      </c>
      <c r="R13" s="26">
        <v>0</v>
      </c>
      <c r="S13" s="27" t="s">
        <v>138</v>
      </c>
      <c r="T13" s="27" t="s">
        <v>138</v>
      </c>
      <c r="U13" s="26">
        <f>SUM(E13:T13)</f>
        <v>58</v>
      </c>
      <c r="V13" s="26">
        <v>0</v>
      </c>
      <c r="W13" s="26">
        <f>U13-V13</f>
        <v>58</v>
      </c>
    </row>
    <row r="14" spans="1:23" ht="12.75">
      <c r="A14" s="24">
        <v>7</v>
      </c>
      <c r="B14" s="25" t="s">
        <v>53</v>
      </c>
      <c r="C14" s="25" t="s">
        <v>54</v>
      </c>
      <c r="D14" s="25" t="s">
        <v>55</v>
      </c>
      <c r="E14" s="27" t="s">
        <v>138</v>
      </c>
      <c r="F14" s="27" t="s">
        <v>138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22</v>
      </c>
      <c r="P14" s="26">
        <v>22</v>
      </c>
      <c r="Q14" s="26">
        <v>0</v>
      </c>
      <c r="R14" s="26">
        <v>0</v>
      </c>
      <c r="S14" s="26">
        <v>0</v>
      </c>
      <c r="T14" s="26">
        <v>0</v>
      </c>
      <c r="U14" s="26">
        <f>SUM(E14:T14)</f>
        <v>44</v>
      </c>
      <c r="V14" s="26">
        <v>0</v>
      </c>
      <c r="W14" s="26">
        <f>U14-V14</f>
        <v>44</v>
      </c>
    </row>
    <row r="15" spans="1:23" ht="12.75">
      <c r="A15" s="24">
        <v>8</v>
      </c>
      <c r="B15" s="25" t="s">
        <v>139</v>
      </c>
      <c r="C15" s="25" t="s">
        <v>140</v>
      </c>
      <c r="D15" s="25" t="s">
        <v>141</v>
      </c>
      <c r="E15" s="26">
        <v>0</v>
      </c>
      <c r="F15" s="26">
        <v>0</v>
      </c>
      <c r="G15" s="26">
        <v>20</v>
      </c>
      <c r="H15" s="26">
        <v>22</v>
      </c>
      <c r="I15" s="26">
        <v>0</v>
      </c>
      <c r="J15" s="26">
        <v>0</v>
      </c>
      <c r="K15" s="26">
        <v>0</v>
      </c>
      <c r="L15" s="26">
        <v>0</v>
      </c>
      <c r="M15" s="27" t="s">
        <v>138</v>
      </c>
      <c r="N15" s="27" t="s">
        <v>138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SUM(E15:T15)</f>
        <v>42</v>
      </c>
      <c r="V15" s="26">
        <v>0</v>
      </c>
      <c r="W15" s="26">
        <f>U15-V15</f>
        <v>42</v>
      </c>
    </row>
    <row r="16" spans="1:23" ht="12.75">
      <c r="A16" s="24">
        <v>9</v>
      </c>
      <c r="B16" s="25" t="s">
        <v>145</v>
      </c>
      <c r="C16" s="25" t="s">
        <v>146</v>
      </c>
      <c r="D16" s="28" t="s">
        <v>147</v>
      </c>
      <c r="E16" s="26">
        <v>0</v>
      </c>
      <c r="F16" s="26">
        <v>0</v>
      </c>
      <c r="G16" s="27" t="s">
        <v>138</v>
      </c>
      <c r="H16" s="27" t="s">
        <v>138</v>
      </c>
      <c r="I16" s="26">
        <v>0</v>
      </c>
      <c r="J16" s="26">
        <v>0</v>
      </c>
      <c r="K16" s="26">
        <v>0</v>
      </c>
      <c r="L16" s="26">
        <v>0</v>
      </c>
      <c r="M16" s="26">
        <v>20</v>
      </c>
      <c r="N16" s="26">
        <v>20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SUM(E16:T16)</f>
        <v>40</v>
      </c>
      <c r="V16" s="26">
        <v>0</v>
      </c>
      <c r="W16" s="26">
        <f>U16-V16</f>
        <v>40</v>
      </c>
    </row>
    <row r="17" spans="1:23" ht="12.75">
      <c r="A17" s="24">
        <v>10</v>
      </c>
      <c r="B17" s="25" t="s">
        <v>142</v>
      </c>
      <c r="C17" s="25" t="s">
        <v>143</v>
      </c>
      <c r="D17" s="25" t="s">
        <v>144</v>
      </c>
      <c r="E17" s="26">
        <v>0</v>
      </c>
      <c r="F17" s="26">
        <v>0</v>
      </c>
      <c r="G17" s="26">
        <v>18</v>
      </c>
      <c r="H17" s="26">
        <v>16</v>
      </c>
      <c r="I17" s="26">
        <v>0</v>
      </c>
      <c r="J17" s="26">
        <v>0</v>
      </c>
      <c r="K17" s="27" t="s">
        <v>138</v>
      </c>
      <c r="L17" s="27" t="s">
        <v>138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SUM(E17:T17)</f>
        <v>34</v>
      </c>
      <c r="V17" s="26">
        <v>0</v>
      </c>
      <c r="W17" s="26">
        <f>U17-V17</f>
        <v>34</v>
      </c>
    </row>
    <row r="18" spans="1:23" ht="12.75">
      <c r="A18" s="24">
        <v>11</v>
      </c>
      <c r="B18" s="25" t="s">
        <v>209</v>
      </c>
      <c r="C18" s="25" t="s">
        <v>68</v>
      </c>
      <c r="D18" s="25" t="s">
        <v>210</v>
      </c>
      <c r="E18" s="26">
        <v>0</v>
      </c>
      <c r="F18" s="26">
        <v>0</v>
      </c>
      <c r="G18" s="27" t="s">
        <v>138</v>
      </c>
      <c r="H18" s="27" t="s">
        <v>138</v>
      </c>
      <c r="I18" s="26">
        <v>0</v>
      </c>
      <c r="J18" s="26">
        <v>0</v>
      </c>
      <c r="K18" s="26">
        <v>0</v>
      </c>
      <c r="L18" s="26">
        <v>0</v>
      </c>
      <c r="M18" s="26">
        <v>16</v>
      </c>
      <c r="N18" s="26">
        <v>18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SUM(E18:T18)</f>
        <v>34</v>
      </c>
      <c r="V18" s="26">
        <v>0</v>
      </c>
      <c r="W18" s="26">
        <f>U18-V18</f>
        <v>34</v>
      </c>
    </row>
    <row r="19" spans="1:23" ht="12.75">
      <c r="A19" s="24">
        <v>12</v>
      </c>
      <c r="B19" s="25" t="s">
        <v>220</v>
      </c>
      <c r="C19" s="25" t="s">
        <v>221</v>
      </c>
      <c r="D19" s="25" t="s">
        <v>222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 t="s">
        <v>138</v>
      </c>
      <c r="L19" s="27" t="s">
        <v>138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16</v>
      </c>
      <c r="T19" s="26">
        <v>16</v>
      </c>
      <c r="U19" s="26">
        <f>SUM(E19:T19)</f>
        <v>32</v>
      </c>
      <c r="V19" s="26">
        <v>0</v>
      </c>
      <c r="W19" s="26">
        <f>U19-V19</f>
        <v>32</v>
      </c>
    </row>
    <row r="20" spans="1:23" ht="12.75">
      <c r="A20" s="24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12.75">
      <c r="A21" s="24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2.75">
      <c r="A22" s="24"/>
      <c r="B22" s="25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2.75">
      <c r="A23" s="24"/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2.75">
      <c r="A24" s="24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2.75">
      <c r="A25" s="24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12.75">
      <c r="A26" s="24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.75">
      <c r="A27" s="24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2.75">
      <c r="A28" s="24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ht="12.75">
      <c r="A29" s="24"/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2.75">
      <c r="A30" s="24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2.75">
      <c r="A31" s="24"/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24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12.75">
      <c r="A33" s="24"/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.75">
      <c r="A34" s="24"/>
      <c r="B34" s="25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24"/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2.75">
      <c r="A36" s="24"/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2.75">
      <c r="A37" s="24"/>
      <c r="B37" s="25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.75">
      <c r="A38" s="24"/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24"/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>
      <c r="A40" s="24"/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.75">
      <c r="A41" s="24"/>
      <c r="B41" s="25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.75">
      <c r="A42" s="24"/>
      <c r="B42" s="25"/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2.75">
      <c r="A44" s="24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.75">
      <c r="A45" s="24"/>
      <c r="B45" s="25"/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24"/>
      <c r="B46" s="25"/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.75">
      <c r="A47" s="24"/>
      <c r="B47" s="25"/>
      <c r="C47" s="2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.75">
      <c r="A48" s="24"/>
      <c r="B48" s="25"/>
      <c r="C48" s="25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2.75">
      <c r="A49" s="24"/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.75">
      <c r="A50" s="24"/>
      <c r="B50" s="25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24"/>
      <c r="B51" s="25"/>
      <c r="C51" s="25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2.75">
      <c r="A52" s="29"/>
      <c r="B52" s="16" t="s">
        <v>5</v>
      </c>
      <c r="C52" s="16" t="s">
        <v>6</v>
      </c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</row>
    <row r="53" spans="1:23" ht="12.75">
      <c r="A53" s="29"/>
      <c r="B53" s="16" t="s">
        <v>27</v>
      </c>
      <c r="C53" s="7" t="s">
        <v>22</v>
      </c>
      <c r="D53" s="16" t="s">
        <v>31</v>
      </c>
      <c r="E53" s="33" t="s">
        <v>26</v>
      </c>
      <c r="F53" s="31"/>
      <c r="G53" s="31"/>
      <c r="H53" s="31"/>
      <c r="I53" s="30" t="s">
        <v>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</row>
    <row r="54" spans="1:23" ht="12.75">
      <c r="A54" s="29"/>
      <c r="B54" s="16" t="s">
        <v>28</v>
      </c>
      <c r="C54" s="7" t="s">
        <v>23</v>
      </c>
      <c r="D54" s="16" t="s">
        <v>19</v>
      </c>
      <c r="E54" s="33" t="s">
        <v>20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</row>
    <row r="55" spans="1:23" ht="12.75">
      <c r="A55" s="29"/>
      <c r="B55" s="16" t="s">
        <v>29</v>
      </c>
      <c r="C55" s="33" t="s">
        <v>24</v>
      </c>
      <c r="D55" s="16" t="s">
        <v>32</v>
      </c>
      <c r="E55" s="7" t="s">
        <v>35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</row>
    <row r="56" spans="1:23" ht="12.75">
      <c r="A56" s="29"/>
      <c r="B56" s="16" t="s">
        <v>30</v>
      </c>
      <c r="C56" s="33" t="s">
        <v>25</v>
      </c>
      <c r="D56" s="16" t="s">
        <v>33</v>
      </c>
      <c r="E56" s="7" t="s">
        <v>34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</row>
    <row r="57" spans="1:23" ht="23.25">
      <c r="A57" s="46" t="s">
        <v>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ht="12.75">
      <c r="A58" s="34"/>
      <c r="B58" s="5"/>
      <c r="C58" s="6" t="s">
        <v>0</v>
      </c>
      <c r="D58" s="7"/>
      <c r="E58" s="35"/>
      <c r="F58" s="35"/>
      <c r="G58" s="3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7"/>
      <c r="V58" s="37"/>
      <c r="W58" s="32"/>
    </row>
    <row r="59" spans="1:23" ht="12.75">
      <c r="A59" s="34"/>
      <c r="B59" s="5"/>
      <c r="C59" s="6" t="s">
        <v>21</v>
      </c>
      <c r="D59" s="7"/>
      <c r="E59" s="35"/>
      <c r="F59" s="3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7"/>
      <c r="V59" s="37"/>
      <c r="W59" s="32"/>
    </row>
    <row r="60" spans="1:23" ht="12.75">
      <c r="A60" s="34"/>
      <c r="B60" s="5"/>
      <c r="C60" s="5"/>
      <c r="D60" s="7"/>
      <c r="E60" s="35"/>
      <c r="F60" s="3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7"/>
      <c r="V60" s="37"/>
      <c r="W60" s="32"/>
    </row>
    <row r="61" spans="1:23" ht="12.75">
      <c r="A61" s="34"/>
      <c r="B61" s="5"/>
      <c r="C61" s="6" t="s">
        <v>18</v>
      </c>
      <c r="D61" s="7"/>
      <c r="E61" s="35"/>
      <c r="F61" s="35"/>
      <c r="G61" s="3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7"/>
      <c r="V61" s="37"/>
      <c r="W61" s="32"/>
    </row>
    <row r="62" spans="1:23" ht="12.75">
      <c r="A62" s="12"/>
      <c r="B62" s="12"/>
      <c r="C62" s="12"/>
      <c r="D62" s="12"/>
      <c r="E62" s="9"/>
      <c r="F62" s="9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38"/>
      <c r="V62" s="38"/>
      <c r="W62" s="32"/>
    </row>
    <row r="63" spans="1:23" ht="12.75">
      <c r="A63" s="39"/>
      <c r="B63" s="16" t="s">
        <v>16</v>
      </c>
      <c r="C63" s="39"/>
      <c r="D63" s="39"/>
      <c r="E63" s="17" t="s">
        <v>15</v>
      </c>
      <c r="F63" s="17" t="s">
        <v>15</v>
      </c>
      <c r="G63" s="17" t="s">
        <v>36</v>
      </c>
      <c r="H63" s="17" t="s">
        <v>36</v>
      </c>
      <c r="I63" s="17" t="s">
        <v>37</v>
      </c>
      <c r="J63" s="17" t="s">
        <v>37</v>
      </c>
      <c r="K63" s="18" t="s">
        <v>38</v>
      </c>
      <c r="L63" s="18" t="s">
        <v>38</v>
      </c>
      <c r="M63" s="18" t="s">
        <v>39</v>
      </c>
      <c r="N63" s="18" t="s">
        <v>39</v>
      </c>
      <c r="O63" s="18" t="s">
        <v>14</v>
      </c>
      <c r="P63" s="18" t="s">
        <v>14</v>
      </c>
      <c r="Q63" s="18" t="s">
        <v>40</v>
      </c>
      <c r="R63" s="18" t="s">
        <v>40</v>
      </c>
      <c r="S63" s="18" t="s">
        <v>41</v>
      </c>
      <c r="T63" s="18" t="s">
        <v>41</v>
      </c>
      <c r="U63" s="19"/>
      <c r="V63" s="19"/>
      <c r="W63" s="12"/>
    </row>
    <row r="64" spans="1:23" ht="12.75">
      <c r="A64" s="20" t="s">
        <v>1</v>
      </c>
      <c r="B64" s="20" t="s">
        <v>2</v>
      </c>
      <c r="C64" s="20" t="s">
        <v>3</v>
      </c>
      <c r="D64" s="21" t="s">
        <v>4</v>
      </c>
      <c r="E64" s="22">
        <v>1</v>
      </c>
      <c r="F64" s="22">
        <v>2</v>
      </c>
      <c r="G64" s="22">
        <v>3</v>
      </c>
      <c r="H64" s="22">
        <v>4</v>
      </c>
      <c r="I64" s="22">
        <v>5</v>
      </c>
      <c r="J64" s="22">
        <v>6</v>
      </c>
      <c r="K64" s="22">
        <v>7</v>
      </c>
      <c r="L64" s="22">
        <v>8</v>
      </c>
      <c r="M64" s="22">
        <v>9</v>
      </c>
      <c r="N64" s="22">
        <v>10</v>
      </c>
      <c r="O64" s="22">
        <v>11</v>
      </c>
      <c r="P64" s="22">
        <v>12</v>
      </c>
      <c r="Q64" s="22">
        <v>13</v>
      </c>
      <c r="R64" s="22">
        <v>14</v>
      </c>
      <c r="S64" s="22">
        <v>15</v>
      </c>
      <c r="T64" s="22">
        <v>16</v>
      </c>
      <c r="U64" s="23" t="s">
        <v>8</v>
      </c>
      <c r="V64" s="23" t="s">
        <v>12</v>
      </c>
      <c r="W64" s="23" t="s">
        <v>13</v>
      </c>
    </row>
    <row r="65" spans="1:23" ht="12.75">
      <c r="A65" s="24">
        <v>1</v>
      </c>
      <c r="B65" s="25" t="s">
        <v>62</v>
      </c>
      <c r="C65" s="25" t="s">
        <v>63</v>
      </c>
      <c r="D65" s="25" t="s">
        <v>64</v>
      </c>
      <c r="E65" s="24">
        <v>25</v>
      </c>
      <c r="F65" s="24">
        <v>22</v>
      </c>
      <c r="G65" s="24">
        <v>22</v>
      </c>
      <c r="H65" s="24">
        <v>20</v>
      </c>
      <c r="I65" s="24">
        <v>15</v>
      </c>
      <c r="J65" s="24">
        <v>18</v>
      </c>
      <c r="K65" s="24">
        <v>20</v>
      </c>
      <c r="L65" s="24">
        <v>22</v>
      </c>
      <c r="M65" s="24">
        <v>22</v>
      </c>
      <c r="N65" s="24">
        <v>22</v>
      </c>
      <c r="O65" s="27" t="s">
        <v>138</v>
      </c>
      <c r="P65" s="27" t="s">
        <v>138</v>
      </c>
      <c r="Q65" s="24">
        <v>15</v>
      </c>
      <c r="R65" s="24">
        <v>20</v>
      </c>
      <c r="S65" s="24">
        <v>20</v>
      </c>
      <c r="T65" s="24">
        <v>20</v>
      </c>
      <c r="U65" s="40">
        <f>SUM(E65:T65)</f>
        <v>283</v>
      </c>
      <c r="V65" s="24">
        <f>Q65</f>
        <v>15</v>
      </c>
      <c r="W65" s="40">
        <f>U65-V65</f>
        <v>268</v>
      </c>
    </row>
    <row r="66" spans="1:23" ht="12.75">
      <c r="A66" s="24">
        <v>2</v>
      </c>
      <c r="B66" s="25" t="s">
        <v>73</v>
      </c>
      <c r="C66" s="25" t="s">
        <v>74</v>
      </c>
      <c r="D66" s="25" t="s">
        <v>219</v>
      </c>
      <c r="E66" s="24">
        <v>16</v>
      </c>
      <c r="F66" s="24">
        <v>20</v>
      </c>
      <c r="G66" s="24">
        <v>20</v>
      </c>
      <c r="H66" s="24">
        <v>22</v>
      </c>
      <c r="I66" s="24">
        <v>22</v>
      </c>
      <c r="J66" s="24">
        <v>25</v>
      </c>
      <c r="K66" s="24">
        <v>18</v>
      </c>
      <c r="L66" s="24">
        <v>25</v>
      </c>
      <c r="M66" s="24">
        <v>16</v>
      </c>
      <c r="N66" s="24">
        <v>16</v>
      </c>
      <c r="O66" s="24">
        <v>20</v>
      </c>
      <c r="P66" s="24">
        <v>25</v>
      </c>
      <c r="Q66" s="24">
        <v>16</v>
      </c>
      <c r="R66" s="24">
        <v>0</v>
      </c>
      <c r="S66" s="27" t="s">
        <v>138</v>
      </c>
      <c r="T66" s="27" t="s">
        <v>138</v>
      </c>
      <c r="U66" s="40">
        <f>SUM(E66:T66)</f>
        <v>261</v>
      </c>
      <c r="V66" s="24">
        <v>0</v>
      </c>
      <c r="W66" s="40">
        <f>U66-V66</f>
        <v>261</v>
      </c>
    </row>
    <row r="67" spans="1:23" ht="12.75">
      <c r="A67" s="24">
        <v>3</v>
      </c>
      <c r="B67" s="25" t="s">
        <v>84</v>
      </c>
      <c r="C67" s="25" t="s">
        <v>63</v>
      </c>
      <c r="D67" s="25" t="s">
        <v>85</v>
      </c>
      <c r="E67" s="24">
        <v>12</v>
      </c>
      <c r="F67" s="24">
        <v>12</v>
      </c>
      <c r="G67" s="24">
        <v>16</v>
      </c>
      <c r="H67" s="24">
        <v>16</v>
      </c>
      <c r="I67" s="24">
        <v>18</v>
      </c>
      <c r="J67" s="24">
        <v>20</v>
      </c>
      <c r="K67" s="24">
        <v>16</v>
      </c>
      <c r="L67" s="24">
        <v>20</v>
      </c>
      <c r="M67" s="24">
        <v>25</v>
      </c>
      <c r="N67" s="24">
        <v>25</v>
      </c>
      <c r="O67" s="27" t="s">
        <v>138</v>
      </c>
      <c r="P67" s="27" t="s">
        <v>138</v>
      </c>
      <c r="Q67" s="24">
        <v>22</v>
      </c>
      <c r="R67" s="24">
        <v>16</v>
      </c>
      <c r="S67" s="24">
        <v>22</v>
      </c>
      <c r="T67" s="24">
        <v>22</v>
      </c>
      <c r="U67" s="40">
        <f>SUM(E67:T67)</f>
        <v>262</v>
      </c>
      <c r="V67" s="24">
        <f>E67</f>
        <v>12</v>
      </c>
      <c r="W67" s="40">
        <f>U67-V67</f>
        <v>250</v>
      </c>
    </row>
    <row r="68" spans="1:23" ht="12.75">
      <c r="A68" s="24">
        <v>4</v>
      </c>
      <c r="B68" s="25" t="s">
        <v>70</v>
      </c>
      <c r="C68" s="25" t="s">
        <v>71</v>
      </c>
      <c r="D68" s="25" t="s">
        <v>72</v>
      </c>
      <c r="E68" s="24">
        <v>18</v>
      </c>
      <c r="F68" s="24">
        <v>18</v>
      </c>
      <c r="G68" s="27" t="s">
        <v>138</v>
      </c>
      <c r="H68" s="27" t="s">
        <v>138</v>
      </c>
      <c r="I68" s="24">
        <v>16</v>
      </c>
      <c r="J68" s="24">
        <v>14</v>
      </c>
      <c r="K68" s="24">
        <v>25</v>
      </c>
      <c r="L68" s="24">
        <v>13</v>
      </c>
      <c r="M68" s="24">
        <v>20</v>
      </c>
      <c r="N68" s="24">
        <v>20</v>
      </c>
      <c r="O68" s="24">
        <v>22</v>
      </c>
      <c r="P68" s="24">
        <v>22</v>
      </c>
      <c r="Q68" s="24">
        <v>0</v>
      </c>
      <c r="R68" s="24">
        <v>0</v>
      </c>
      <c r="S68" s="24">
        <v>0</v>
      </c>
      <c r="T68" s="24">
        <v>0</v>
      </c>
      <c r="U68" s="40">
        <f>SUM(E68:T68)</f>
        <v>188</v>
      </c>
      <c r="V68" s="24">
        <v>0</v>
      </c>
      <c r="W68" s="40">
        <f>U68-V68</f>
        <v>188</v>
      </c>
    </row>
    <row r="69" spans="1:23" ht="12.75">
      <c r="A69" s="24">
        <v>5</v>
      </c>
      <c r="B69" s="25" t="s">
        <v>67</v>
      </c>
      <c r="C69" s="25" t="s">
        <v>68</v>
      </c>
      <c r="D69" s="25" t="s">
        <v>69</v>
      </c>
      <c r="E69" s="24">
        <v>20</v>
      </c>
      <c r="F69" s="24">
        <v>25</v>
      </c>
      <c r="G69" s="27" t="s">
        <v>138</v>
      </c>
      <c r="H69" s="27" t="s">
        <v>138</v>
      </c>
      <c r="I69" s="24">
        <v>25</v>
      </c>
      <c r="J69" s="24">
        <v>22</v>
      </c>
      <c r="K69" s="24">
        <v>8</v>
      </c>
      <c r="L69" s="24">
        <v>0</v>
      </c>
      <c r="M69" s="24">
        <v>18</v>
      </c>
      <c r="N69" s="24">
        <v>18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40">
        <f>SUM(E69:T69)</f>
        <v>136</v>
      </c>
      <c r="V69" s="24">
        <v>0</v>
      </c>
      <c r="W69" s="40">
        <f>U69-V69</f>
        <v>136</v>
      </c>
    </row>
    <row r="70" spans="1:23" ht="12.75">
      <c r="A70" s="24">
        <v>6</v>
      </c>
      <c r="B70" s="44" t="s">
        <v>80</v>
      </c>
      <c r="C70" s="25" t="s">
        <v>81</v>
      </c>
      <c r="D70" s="25" t="s">
        <v>82</v>
      </c>
      <c r="E70" s="24">
        <v>13</v>
      </c>
      <c r="F70" s="24">
        <v>16</v>
      </c>
      <c r="G70" s="24">
        <v>25</v>
      </c>
      <c r="H70" s="24">
        <v>25</v>
      </c>
      <c r="I70" s="24">
        <v>0</v>
      </c>
      <c r="J70" s="24">
        <v>0</v>
      </c>
      <c r="K70" s="24">
        <v>9</v>
      </c>
      <c r="L70" s="24">
        <v>0</v>
      </c>
      <c r="M70" s="27" t="s">
        <v>138</v>
      </c>
      <c r="N70" s="27" t="s">
        <v>138</v>
      </c>
      <c r="O70" s="24">
        <v>18</v>
      </c>
      <c r="P70" s="24">
        <v>0</v>
      </c>
      <c r="Q70" s="24">
        <v>0</v>
      </c>
      <c r="R70" s="24">
        <v>0</v>
      </c>
      <c r="S70" s="24">
        <v>13</v>
      </c>
      <c r="T70" s="24">
        <v>14</v>
      </c>
      <c r="U70" s="40">
        <f>SUM(E70:T70)</f>
        <v>133</v>
      </c>
      <c r="V70" s="24">
        <v>0</v>
      </c>
      <c r="W70" s="40">
        <f>U70-V70</f>
        <v>133</v>
      </c>
    </row>
    <row r="71" spans="1:23" ht="12.75">
      <c r="A71" s="24">
        <v>7</v>
      </c>
      <c r="B71" s="25" t="s">
        <v>186</v>
      </c>
      <c r="C71" s="25" t="s">
        <v>187</v>
      </c>
      <c r="D71" s="25" t="s">
        <v>188</v>
      </c>
      <c r="E71" s="27" t="s">
        <v>138</v>
      </c>
      <c r="F71" s="27" t="s">
        <v>138</v>
      </c>
      <c r="G71" s="24">
        <v>0</v>
      </c>
      <c r="H71" s="24">
        <v>0</v>
      </c>
      <c r="I71" s="24">
        <v>0</v>
      </c>
      <c r="J71" s="24">
        <v>0</v>
      </c>
      <c r="K71" s="24">
        <v>15</v>
      </c>
      <c r="L71" s="24">
        <v>11</v>
      </c>
      <c r="M71" s="24">
        <v>0</v>
      </c>
      <c r="N71" s="24">
        <v>0</v>
      </c>
      <c r="O71" s="24">
        <v>25</v>
      </c>
      <c r="P71" s="24">
        <v>20</v>
      </c>
      <c r="Q71" s="24">
        <v>0</v>
      </c>
      <c r="R71" s="24">
        <v>0</v>
      </c>
      <c r="S71" s="24">
        <v>18</v>
      </c>
      <c r="T71" s="24">
        <v>18</v>
      </c>
      <c r="U71" s="40">
        <f>SUM(E71:T71)</f>
        <v>107</v>
      </c>
      <c r="V71" s="24">
        <v>0</v>
      </c>
      <c r="W71" s="40">
        <f>U71-V71</f>
        <v>107</v>
      </c>
    </row>
    <row r="72" spans="1:23" ht="12.75">
      <c r="A72" s="24">
        <v>8</v>
      </c>
      <c r="B72" s="25" t="s">
        <v>75</v>
      </c>
      <c r="C72" s="25" t="s">
        <v>76</v>
      </c>
      <c r="D72" s="25" t="s">
        <v>77</v>
      </c>
      <c r="E72" s="24">
        <v>15</v>
      </c>
      <c r="F72" s="24">
        <v>13</v>
      </c>
      <c r="G72" s="24">
        <v>18</v>
      </c>
      <c r="H72" s="24">
        <v>18</v>
      </c>
      <c r="I72" s="27" t="s">
        <v>138</v>
      </c>
      <c r="J72" s="27" t="s">
        <v>138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18</v>
      </c>
      <c r="R72" s="24">
        <v>18</v>
      </c>
      <c r="S72" s="24">
        <v>0</v>
      </c>
      <c r="T72" s="24">
        <v>0</v>
      </c>
      <c r="U72" s="40">
        <f>SUM(E72:T72)</f>
        <v>100</v>
      </c>
      <c r="V72" s="24">
        <v>0</v>
      </c>
      <c r="W72" s="40">
        <f>U72-V72</f>
        <v>100</v>
      </c>
    </row>
    <row r="73" spans="1:23" ht="12.75">
      <c r="A73" s="24">
        <v>9</v>
      </c>
      <c r="B73" s="25" t="s">
        <v>65</v>
      </c>
      <c r="C73" s="25" t="s">
        <v>63</v>
      </c>
      <c r="D73" s="25" t="s">
        <v>66</v>
      </c>
      <c r="E73" s="24">
        <v>22</v>
      </c>
      <c r="F73" s="24">
        <v>14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7" t="s">
        <v>138</v>
      </c>
      <c r="P73" s="27" t="s">
        <v>138</v>
      </c>
      <c r="Q73" s="24">
        <v>20</v>
      </c>
      <c r="R73" s="24">
        <v>22</v>
      </c>
      <c r="S73" s="24">
        <v>0</v>
      </c>
      <c r="T73" s="24">
        <v>0</v>
      </c>
      <c r="U73" s="40">
        <f>SUM(E73:T73)</f>
        <v>78</v>
      </c>
      <c r="V73" s="24">
        <v>0</v>
      </c>
      <c r="W73" s="40">
        <f>U73-V73</f>
        <v>78</v>
      </c>
    </row>
    <row r="74" spans="1:23" ht="12.75">
      <c r="A74" s="24">
        <v>10</v>
      </c>
      <c r="B74" s="25" t="s">
        <v>78</v>
      </c>
      <c r="C74" s="25" t="s">
        <v>49</v>
      </c>
      <c r="D74" s="25" t="s">
        <v>79</v>
      </c>
      <c r="E74" s="24">
        <v>14</v>
      </c>
      <c r="F74" s="24">
        <v>15</v>
      </c>
      <c r="G74" s="27" t="s">
        <v>138</v>
      </c>
      <c r="H74" s="27" t="s">
        <v>138</v>
      </c>
      <c r="I74" s="24">
        <v>0</v>
      </c>
      <c r="J74" s="24">
        <v>0</v>
      </c>
      <c r="K74" s="24">
        <v>22</v>
      </c>
      <c r="L74" s="24">
        <v>15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40">
        <f>SUM(E74:T74)</f>
        <v>66</v>
      </c>
      <c r="V74" s="24">
        <v>0</v>
      </c>
      <c r="W74" s="40">
        <f>U74-V74</f>
        <v>66</v>
      </c>
    </row>
    <row r="75" spans="1:23" ht="12.75">
      <c r="A75" s="24">
        <v>11</v>
      </c>
      <c r="B75" s="25" t="s">
        <v>217</v>
      </c>
      <c r="C75" s="25" t="s">
        <v>76</v>
      </c>
      <c r="D75" s="25" t="s">
        <v>218</v>
      </c>
      <c r="E75" s="24">
        <v>0</v>
      </c>
      <c r="F75" s="24">
        <v>0</v>
      </c>
      <c r="G75" s="24">
        <v>0</v>
      </c>
      <c r="H75" s="24">
        <v>0</v>
      </c>
      <c r="I75" s="27" t="s">
        <v>138</v>
      </c>
      <c r="J75" s="27" t="s">
        <v>138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25</v>
      </c>
      <c r="R75" s="24">
        <v>25</v>
      </c>
      <c r="S75" s="24">
        <v>0</v>
      </c>
      <c r="T75" s="24">
        <v>0</v>
      </c>
      <c r="U75" s="40">
        <f>SUM(E75:T75)</f>
        <v>50</v>
      </c>
      <c r="V75" s="24">
        <v>0</v>
      </c>
      <c r="W75" s="40">
        <f>U75-V75</f>
        <v>50</v>
      </c>
    </row>
    <row r="76" spans="1:23" ht="12.75">
      <c r="A76" s="24">
        <v>12</v>
      </c>
      <c r="B76" s="25" t="s">
        <v>223</v>
      </c>
      <c r="C76" s="25" t="s">
        <v>221</v>
      </c>
      <c r="D76" s="25" t="s">
        <v>224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7" t="s">
        <v>138</v>
      </c>
      <c r="L76" s="27" t="s">
        <v>138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16</v>
      </c>
      <c r="T76" s="24">
        <v>25</v>
      </c>
      <c r="U76" s="40">
        <f>SUM(E76:T76)</f>
        <v>41</v>
      </c>
      <c r="V76" s="24">
        <v>0</v>
      </c>
      <c r="W76" s="40">
        <f>U76-V76</f>
        <v>41</v>
      </c>
    </row>
    <row r="77" spans="1:23" ht="12.75">
      <c r="A77" s="24">
        <v>13</v>
      </c>
      <c r="B77" s="25" t="s">
        <v>142</v>
      </c>
      <c r="C77" s="25" t="s">
        <v>143</v>
      </c>
      <c r="D77" s="25" t="s">
        <v>144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7" t="s">
        <v>138</v>
      </c>
      <c r="L77" s="27" t="s">
        <v>138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25</v>
      </c>
      <c r="T77" s="24">
        <v>16</v>
      </c>
      <c r="U77" s="40">
        <f>SUM(E77:T77)</f>
        <v>41</v>
      </c>
      <c r="V77" s="24">
        <v>0</v>
      </c>
      <c r="W77" s="40">
        <f>U77-V77</f>
        <v>41</v>
      </c>
    </row>
    <row r="78" spans="1:23" ht="12.75">
      <c r="A78" s="24">
        <v>14</v>
      </c>
      <c r="B78" s="25" t="s">
        <v>156</v>
      </c>
      <c r="C78" s="25" t="s">
        <v>157</v>
      </c>
      <c r="D78" s="25" t="s">
        <v>158</v>
      </c>
      <c r="E78" s="24">
        <v>0</v>
      </c>
      <c r="F78" s="24">
        <v>0</v>
      </c>
      <c r="G78" s="24">
        <v>0</v>
      </c>
      <c r="H78" s="24">
        <v>0</v>
      </c>
      <c r="I78" s="24">
        <v>20</v>
      </c>
      <c r="J78" s="24">
        <v>16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7" t="s">
        <v>138</v>
      </c>
      <c r="R78" s="27" t="s">
        <v>138</v>
      </c>
      <c r="S78" s="24">
        <v>0</v>
      </c>
      <c r="T78" s="24">
        <v>0</v>
      </c>
      <c r="U78" s="40">
        <f>SUM(E78:T78)</f>
        <v>36</v>
      </c>
      <c r="V78" s="24">
        <v>0</v>
      </c>
      <c r="W78" s="40">
        <f>U78-V78</f>
        <v>36</v>
      </c>
    </row>
    <row r="79" spans="1:23" ht="12.75">
      <c r="A79" s="24">
        <v>15</v>
      </c>
      <c r="B79" s="45" t="s">
        <v>189</v>
      </c>
      <c r="C79" s="45" t="s">
        <v>60</v>
      </c>
      <c r="D79" s="45" t="s">
        <v>190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13</v>
      </c>
      <c r="L79" s="24">
        <v>18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7" t="s">
        <v>138</v>
      </c>
      <c r="T79" s="27" t="s">
        <v>138</v>
      </c>
      <c r="U79" s="40">
        <f>SUM(E79:T79)</f>
        <v>31</v>
      </c>
      <c r="V79" s="24">
        <v>0</v>
      </c>
      <c r="W79" s="40">
        <f>U79-V79</f>
        <v>31</v>
      </c>
    </row>
    <row r="80" spans="1:23" ht="12.75">
      <c r="A80" s="24">
        <v>16</v>
      </c>
      <c r="B80" s="25" t="s">
        <v>225</v>
      </c>
      <c r="C80" s="25" t="s">
        <v>129</v>
      </c>
      <c r="D80" s="25" t="s">
        <v>226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7" t="s">
        <v>138</v>
      </c>
      <c r="L80" s="27" t="s">
        <v>138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15</v>
      </c>
      <c r="T80" s="24">
        <v>15</v>
      </c>
      <c r="U80" s="40">
        <f>SUM(E80:T80)</f>
        <v>30</v>
      </c>
      <c r="V80" s="24">
        <v>0</v>
      </c>
      <c r="W80" s="40">
        <f>U80-V80</f>
        <v>30</v>
      </c>
    </row>
    <row r="81" spans="1:23" ht="12.75">
      <c r="A81" s="24">
        <v>17</v>
      </c>
      <c r="B81" s="25" t="s">
        <v>211</v>
      </c>
      <c r="C81" s="25" t="s">
        <v>63</v>
      </c>
      <c r="D81" s="25" t="s">
        <v>212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15</v>
      </c>
      <c r="N81" s="24">
        <v>15</v>
      </c>
      <c r="O81" s="27" t="s">
        <v>138</v>
      </c>
      <c r="P81" s="27" t="s">
        <v>138</v>
      </c>
      <c r="Q81" s="24">
        <v>0</v>
      </c>
      <c r="R81" s="24">
        <v>0</v>
      </c>
      <c r="S81" s="24">
        <v>0</v>
      </c>
      <c r="T81" s="24">
        <v>0</v>
      </c>
      <c r="U81" s="40">
        <f>SUM(E81:T81)</f>
        <v>30</v>
      </c>
      <c r="V81" s="24">
        <v>0</v>
      </c>
      <c r="W81" s="40">
        <f>U81-V81</f>
        <v>30</v>
      </c>
    </row>
    <row r="82" spans="1:23" ht="12.75">
      <c r="A82" s="24">
        <v>18</v>
      </c>
      <c r="B82" s="25" t="s">
        <v>159</v>
      </c>
      <c r="C82" s="25" t="s">
        <v>157</v>
      </c>
      <c r="D82" s="25" t="s">
        <v>160</v>
      </c>
      <c r="E82" s="24">
        <v>0</v>
      </c>
      <c r="F82" s="24">
        <v>0</v>
      </c>
      <c r="G82" s="24">
        <v>0</v>
      </c>
      <c r="H82" s="24">
        <v>0</v>
      </c>
      <c r="I82" s="24">
        <v>14</v>
      </c>
      <c r="J82" s="24">
        <v>15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40">
        <f>SUM(E82:T82)</f>
        <v>29</v>
      </c>
      <c r="V82" s="24">
        <v>0</v>
      </c>
      <c r="W82" s="40">
        <f>U82-V82</f>
        <v>29</v>
      </c>
    </row>
    <row r="83" spans="1:23" ht="12.75">
      <c r="A83" s="24">
        <v>19</v>
      </c>
      <c r="B83" s="45" t="s">
        <v>126</v>
      </c>
      <c r="C83" s="45" t="s">
        <v>60</v>
      </c>
      <c r="D83" s="45" t="s">
        <v>127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11</v>
      </c>
      <c r="L83" s="24">
        <v>16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7" t="s">
        <v>138</v>
      </c>
      <c r="T83" s="27" t="s">
        <v>138</v>
      </c>
      <c r="U83" s="40">
        <f>SUM(E83:T83)</f>
        <v>27</v>
      </c>
      <c r="V83" s="24">
        <v>0</v>
      </c>
      <c r="W83" s="40">
        <f>U83-V83</f>
        <v>27</v>
      </c>
    </row>
    <row r="84" spans="1:23" ht="12.75">
      <c r="A84" s="24">
        <v>20</v>
      </c>
      <c r="B84" s="25" t="s">
        <v>227</v>
      </c>
      <c r="C84" s="25" t="s">
        <v>187</v>
      </c>
      <c r="D84" s="25" t="s">
        <v>228</v>
      </c>
      <c r="E84" s="27" t="s">
        <v>138</v>
      </c>
      <c r="F84" s="27" t="s">
        <v>138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14</v>
      </c>
      <c r="T84" s="24">
        <v>13</v>
      </c>
      <c r="U84" s="40">
        <f>SUM(E84:T84)</f>
        <v>27</v>
      </c>
      <c r="V84" s="24">
        <v>0</v>
      </c>
      <c r="W84" s="40">
        <f>U84-V84</f>
        <v>27</v>
      </c>
    </row>
    <row r="85" spans="1:23" ht="12.75">
      <c r="A85" s="24">
        <v>21</v>
      </c>
      <c r="B85" s="45" t="s">
        <v>192</v>
      </c>
      <c r="C85" s="45" t="s">
        <v>129</v>
      </c>
      <c r="D85" s="45" t="s">
        <v>191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12</v>
      </c>
      <c r="L85" s="24">
        <v>14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7" t="s">
        <v>138</v>
      </c>
      <c r="T85" s="27" t="s">
        <v>138</v>
      </c>
      <c r="U85" s="40">
        <f>SUM(E85:T85)</f>
        <v>26</v>
      </c>
      <c r="V85" s="24">
        <v>0</v>
      </c>
      <c r="W85" s="40">
        <f>U85-V85</f>
        <v>26</v>
      </c>
    </row>
    <row r="86" spans="1:23" ht="12.75">
      <c r="A86" s="24">
        <v>22</v>
      </c>
      <c r="B86" s="45" t="s">
        <v>130</v>
      </c>
      <c r="C86" s="45" t="s">
        <v>60</v>
      </c>
      <c r="D86" s="45" t="s">
        <v>127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14</v>
      </c>
      <c r="L86" s="24">
        <v>10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7" t="s">
        <v>138</v>
      </c>
      <c r="T86" s="27" t="s">
        <v>138</v>
      </c>
      <c r="U86" s="40">
        <f>SUM(E86:T86)</f>
        <v>24</v>
      </c>
      <c r="V86" s="24">
        <v>0</v>
      </c>
      <c r="W86" s="40">
        <f>U86-V86</f>
        <v>24</v>
      </c>
    </row>
    <row r="87" spans="1:23" ht="12.75">
      <c r="A87" s="24">
        <v>23</v>
      </c>
      <c r="B87" s="25" t="s">
        <v>193</v>
      </c>
      <c r="C87" s="25" t="s">
        <v>63</v>
      </c>
      <c r="D87" s="25" t="s">
        <v>194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10</v>
      </c>
      <c r="L87" s="24">
        <v>12</v>
      </c>
      <c r="M87" s="24">
        <v>0</v>
      </c>
      <c r="N87" s="24">
        <v>0</v>
      </c>
      <c r="O87" s="27" t="s">
        <v>138</v>
      </c>
      <c r="P87" s="27" t="s">
        <v>138</v>
      </c>
      <c r="Q87" s="24">
        <v>0</v>
      </c>
      <c r="R87" s="24">
        <v>0</v>
      </c>
      <c r="S87" s="24">
        <v>0</v>
      </c>
      <c r="T87" s="24">
        <v>0</v>
      </c>
      <c r="U87" s="40">
        <f>SUM(E87:T87)</f>
        <v>22</v>
      </c>
      <c r="V87" s="24">
        <v>0</v>
      </c>
      <c r="W87" s="40">
        <f>U87-V87</f>
        <v>22</v>
      </c>
    </row>
    <row r="88" spans="1:23" ht="12.75">
      <c r="A88" s="24">
        <v>24</v>
      </c>
      <c r="B88" s="25" t="s">
        <v>86</v>
      </c>
      <c r="C88" s="25" t="s">
        <v>63</v>
      </c>
      <c r="D88" s="25" t="s">
        <v>87</v>
      </c>
      <c r="E88" s="24">
        <v>11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7" t="s">
        <v>138</v>
      </c>
      <c r="P88" s="27" t="s">
        <v>138</v>
      </c>
      <c r="Q88" s="24">
        <v>0</v>
      </c>
      <c r="R88" s="24">
        <v>0</v>
      </c>
      <c r="S88" s="24">
        <v>0</v>
      </c>
      <c r="T88" s="24">
        <v>0</v>
      </c>
      <c r="U88" s="40">
        <f>SUM(E88:T88)</f>
        <v>11</v>
      </c>
      <c r="V88" s="24">
        <v>0</v>
      </c>
      <c r="W88" s="40">
        <f>U88-V88</f>
        <v>11</v>
      </c>
    </row>
    <row r="89" spans="1:23" ht="12.75">
      <c r="A89" s="24"/>
      <c r="B89" s="25"/>
      <c r="C89" s="25"/>
      <c r="D89" s="2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40"/>
      <c r="V89" s="24"/>
      <c r="W89" s="40"/>
    </row>
    <row r="90" spans="1:23" ht="12.75">
      <c r="A90" s="24"/>
      <c r="B90" s="25"/>
      <c r="C90" s="25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40"/>
      <c r="V90" s="24"/>
      <c r="W90" s="40"/>
    </row>
    <row r="91" spans="1:23" ht="12.75">
      <c r="A91" s="24"/>
      <c r="B91" s="25"/>
      <c r="C91" s="25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40"/>
      <c r="V91" s="24"/>
      <c r="W91" s="40"/>
    </row>
    <row r="92" spans="1:23" ht="12.75">
      <c r="A92" s="24"/>
      <c r="B92" s="25"/>
      <c r="C92" s="25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40"/>
      <c r="V92" s="24"/>
      <c r="W92" s="40"/>
    </row>
    <row r="93" spans="1:23" ht="12.75">
      <c r="A93" s="24"/>
      <c r="B93" s="25"/>
      <c r="C93" s="25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40"/>
      <c r="V93" s="24"/>
      <c r="W93" s="40"/>
    </row>
    <row r="94" spans="1:23" ht="12.75">
      <c r="A94" s="24"/>
      <c r="B94" s="25"/>
      <c r="C94" s="25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40"/>
      <c r="V94" s="24"/>
      <c r="W94" s="40"/>
    </row>
    <row r="95" spans="1:23" ht="12.75">
      <c r="A95" s="24"/>
      <c r="B95" s="25"/>
      <c r="C95" s="25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40"/>
      <c r="V95" s="24"/>
      <c r="W95" s="40"/>
    </row>
    <row r="96" spans="1:23" ht="12.75">
      <c r="A96" s="24"/>
      <c r="B96" s="25"/>
      <c r="C96" s="25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40"/>
      <c r="V96" s="24"/>
      <c r="W96" s="40"/>
    </row>
    <row r="97" spans="1:23" ht="12.75">
      <c r="A97" s="24"/>
      <c r="B97" s="25"/>
      <c r="C97" s="25"/>
      <c r="D97" s="25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40"/>
      <c r="V97" s="24"/>
      <c r="W97" s="40"/>
    </row>
    <row r="98" spans="1:23" ht="12.75">
      <c r="A98" s="24"/>
      <c r="B98" s="25"/>
      <c r="C98" s="25"/>
      <c r="D98" s="25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40"/>
      <c r="V98" s="24"/>
      <c r="W98" s="40"/>
    </row>
    <row r="99" spans="1:23" ht="12.75">
      <c r="A99" s="24"/>
      <c r="B99" s="25"/>
      <c r="C99" s="25"/>
      <c r="D99" s="2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40"/>
      <c r="V99" s="24"/>
      <c r="W99" s="40"/>
    </row>
    <row r="100" spans="1:23" ht="12.75">
      <c r="A100" s="24"/>
      <c r="B100" s="25"/>
      <c r="C100" s="25"/>
      <c r="D100" s="2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40"/>
      <c r="V100" s="24"/>
      <c r="W100" s="40"/>
    </row>
    <row r="101" spans="1:23" ht="12.75">
      <c r="A101" s="24"/>
      <c r="B101" s="25"/>
      <c r="C101" s="25"/>
      <c r="D101" s="2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40"/>
      <c r="V101" s="24"/>
      <c r="W101" s="40"/>
    </row>
    <row r="102" spans="1:23" ht="12.75">
      <c r="A102" s="24"/>
      <c r="B102" s="25"/>
      <c r="C102" s="25"/>
      <c r="D102" s="2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40"/>
      <c r="V102" s="24"/>
      <c r="W102" s="40"/>
    </row>
    <row r="103" spans="1:23" ht="12.75">
      <c r="A103" s="24"/>
      <c r="B103" s="25"/>
      <c r="C103" s="25"/>
      <c r="D103" s="2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40"/>
      <c r="V103" s="24"/>
      <c r="W103" s="40"/>
    </row>
    <row r="104" spans="1:23" ht="12.75">
      <c r="A104" s="24"/>
      <c r="B104" s="25"/>
      <c r="C104" s="25"/>
      <c r="D104" s="25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40"/>
      <c r="V104" s="24"/>
      <c r="W104" s="40"/>
    </row>
    <row r="105" spans="1:23" ht="12.75">
      <c r="A105" s="24"/>
      <c r="B105" s="25"/>
      <c r="C105" s="25"/>
      <c r="D105" s="2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40"/>
      <c r="V105" s="24"/>
      <c r="W105" s="40"/>
    </row>
    <row r="106" spans="1:23" ht="23.25">
      <c r="A106" s="46" t="s">
        <v>9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12.75">
      <c r="A107" s="34"/>
      <c r="B107" s="5"/>
      <c r="C107" s="6" t="s">
        <v>0</v>
      </c>
      <c r="D107" s="7"/>
      <c r="E107" s="35"/>
      <c r="F107" s="35"/>
      <c r="G107" s="35"/>
      <c r="H107" s="41"/>
      <c r="I107" s="35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38"/>
      <c r="V107" s="38"/>
      <c r="W107" s="42"/>
    </row>
    <row r="108" spans="1:23" ht="12.75">
      <c r="A108" s="34"/>
      <c r="B108" s="5"/>
      <c r="C108" s="6" t="s">
        <v>21</v>
      </c>
      <c r="D108" s="7"/>
      <c r="E108" s="35"/>
      <c r="F108" s="35"/>
      <c r="G108" s="35"/>
      <c r="H108" s="41"/>
      <c r="I108" s="35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38"/>
      <c r="V108" s="38"/>
      <c r="W108" s="42"/>
    </row>
    <row r="109" spans="1:23" ht="12.75">
      <c r="A109" s="34"/>
      <c r="B109" s="5"/>
      <c r="C109" s="5"/>
      <c r="D109" s="7"/>
      <c r="E109" s="35"/>
      <c r="F109" s="35"/>
      <c r="G109" s="35"/>
      <c r="H109" s="41"/>
      <c r="I109" s="35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38"/>
      <c r="V109" s="38"/>
      <c r="W109" s="42"/>
    </row>
    <row r="110" spans="1:23" ht="12.75">
      <c r="A110" s="34"/>
      <c r="B110" s="5"/>
      <c r="C110" s="6" t="s">
        <v>18</v>
      </c>
      <c r="D110" s="7"/>
      <c r="E110" s="35"/>
      <c r="F110" s="35"/>
      <c r="G110" s="35"/>
      <c r="H110" s="41"/>
      <c r="I110" s="35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38"/>
      <c r="V110" s="38"/>
      <c r="W110" s="42"/>
    </row>
    <row r="111" spans="1:23" ht="12.75">
      <c r="A111" s="34"/>
      <c r="B111" s="34"/>
      <c r="C111" s="34"/>
      <c r="D111" s="34"/>
      <c r="E111" s="35"/>
      <c r="F111" s="35"/>
      <c r="G111" s="35"/>
      <c r="H111" s="41"/>
      <c r="I111" s="35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38"/>
      <c r="V111" s="38"/>
      <c r="W111" s="42"/>
    </row>
    <row r="112" spans="1:23" ht="12.75">
      <c r="A112" s="39"/>
      <c r="B112" s="16" t="s">
        <v>11</v>
      </c>
      <c r="C112" s="39"/>
      <c r="D112" s="39"/>
      <c r="E112" s="17" t="s">
        <v>15</v>
      </c>
      <c r="F112" s="17" t="s">
        <v>15</v>
      </c>
      <c r="G112" s="17" t="s">
        <v>36</v>
      </c>
      <c r="H112" s="17" t="s">
        <v>36</v>
      </c>
      <c r="I112" s="17" t="s">
        <v>37</v>
      </c>
      <c r="J112" s="17" t="s">
        <v>37</v>
      </c>
      <c r="K112" s="18" t="s">
        <v>38</v>
      </c>
      <c r="L112" s="18" t="s">
        <v>38</v>
      </c>
      <c r="M112" s="18" t="s">
        <v>39</v>
      </c>
      <c r="N112" s="18" t="s">
        <v>39</v>
      </c>
      <c r="O112" s="18" t="s">
        <v>14</v>
      </c>
      <c r="P112" s="18" t="s">
        <v>14</v>
      </c>
      <c r="Q112" s="18" t="s">
        <v>40</v>
      </c>
      <c r="R112" s="18" t="s">
        <v>40</v>
      </c>
      <c r="S112" s="18" t="s">
        <v>41</v>
      </c>
      <c r="T112" s="18" t="s">
        <v>41</v>
      </c>
      <c r="U112" s="19"/>
      <c r="V112" s="19"/>
      <c r="W112" s="12"/>
    </row>
    <row r="113" spans="1:23" ht="12.75">
      <c r="A113" s="20" t="s">
        <v>1</v>
      </c>
      <c r="B113" s="20" t="s">
        <v>2</v>
      </c>
      <c r="C113" s="20" t="s">
        <v>3</v>
      </c>
      <c r="D113" s="21" t="s">
        <v>4</v>
      </c>
      <c r="E113" s="22">
        <v>1</v>
      </c>
      <c r="F113" s="22">
        <v>2</v>
      </c>
      <c r="G113" s="22">
        <v>3</v>
      </c>
      <c r="H113" s="22">
        <v>4</v>
      </c>
      <c r="I113" s="22">
        <v>5</v>
      </c>
      <c r="J113" s="22">
        <v>6</v>
      </c>
      <c r="K113" s="22">
        <v>7</v>
      </c>
      <c r="L113" s="22">
        <v>8</v>
      </c>
      <c r="M113" s="22">
        <v>9</v>
      </c>
      <c r="N113" s="22">
        <v>10</v>
      </c>
      <c r="O113" s="22">
        <v>11</v>
      </c>
      <c r="P113" s="22">
        <v>12</v>
      </c>
      <c r="Q113" s="22">
        <v>13</v>
      </c>
      <c r="R113" s="22">
        <v>14</v>
      </c>
      <c r="S113" s="22">
        <v>15</v>
      </c>
      <c r="T113" s="22">
        <v>16</v>
      </c>
      <c r="U113" s="23" t="s">
        <v>8</v>
      </c>
      <c r="V113" s="23" t="s">
        <v>12</v>
      </c>
      <c r="W113" s="23" t="s">
        <v>13</v>
      </c>
    </row>
    <row r="114" spans="1:23" ht="12.75">
      <c r="A114" s="24">
        <v>1</v>
      </c>
      <c r="B114" s="25" t="s">
        <v>90</v>
      </c>
      <c r="C114" s="25" t="s">
        <v>49</v>
      </c>
      <c r="D114" s="25" t="s">
        <v>91</v>
      </c>
      <c r="E114" s="40">
        <v>22</v>
      </c>
      <c r="F114" s="40">
        <v>25</v>
      </c>
      <c r="G114" s="27" t="s">
        <v>138</v>
      </c>
      <c r="H114" s="27" t="s">
        <v>138</v>
      </c>
      <c r="I114" s="40">
        <v>25</v>
      </c>
      <c r="J114" s="40">
        <v>25</v>
      </c>
      <c r="K114" s="40">
        <v>20</v>
      </c>
      <c r="L114" s="40">
        <v>20</v>
      </c>
      <c r="M114" s="40">
        <v>25</v>
      </c>
      <c r="N114" s="40">
        <v>25</v>
      </c>
      <c r="O114" s="40">
        <v>18</v>
      </c>
      <c r="P114" s="40">
        <v>22</v>
      </c>
      <c r="Q114" s="40">
        <v>22</v>
      </c>
      <c r="R114" s="40">
        <v>25</v>
      </c>
      <c r="S114" s="40">
        <v>25</v>
      </c>
      <c r="T114" s="40">
        <v>18</v>
      </c>
      <c r="U114" s="40">
        <f>SUM(E114:T114)</f>
        <v>317</v>
      </c>
      <c r="V114" s="40">
        <v>18</v>
      </c>
      <c r="W114" s="40">
        <f>U114-V114</f>
        <v>299</v>
      </c>
    </row>
    <row r="115" spans="1:23" ht="12.75">
      <c r="A115" s="24">
        <v>2</v>
      </c>
      <c r="B115" s="25" t="s">
        <v>92</v>
      </c>
      <c r="C115" s="25" t="s">
        <v>63</v>
      </c>
      <c r="D115" s="25" t="s">
        <v>93</v>
      </c>
      <c r="E115" s="40">
        <v>20</v>
      </c>
      <c r="F115" s="40">
        <v>18</v>
      </c>
      <c r="G115" s="40">
        <v>25</v>
      </c>
      <c r="H115" s="40">
        <v>25</v>
      </c>
      <c r="I115" s="40">
        <v>20</v>
      </c>
      <c r="J115" s="40">
        <v>20</v>
      </c>
      <c r="K115" s="40">
        <v>18</v>
      </c>
      <c r="L115" s="40">
        <v>18</v>
      </c>
      <c r="M115" s="40">
        <v>18</v>
      </c>
      <c r="N115" s="40">
        <v>16</v>
      </c>
      <c r="O115" s="27" t="s">
        <v>138</v>
      </c>
      <c r="P115" s="27" t="s">
        <v>138</v>
      </c>
      <c r="Q115" s="40">
        <v>25</v>
      </c>
      <c r="R115" s="40">
        <v>22</v>
      </c>
      <c r="S115" s="40">
        <v>18</v>
      </c>
      <c r="T115" s="40">
        <v>25</v>
      </c>
      <c r="U115" s="40">
        <f>SUM(E115:T115)</f>
        <v>288</v>
      </c>
      <c r="V115" s="40">
        <v>16</v>
      </c>
      <c r="W115" s="40">
        <f>U115-V115</f>
        <v>272</v>
      </c>
    </row>
    <row r="116" spans="1:23" ht="12.75">
      <c r="A116" s="24">
        <v>3</v>
      </c>
      <c r="B116" s="25" t="s">
        <v>88</v>
      </c>
      <c r="C116" s="25" t="s">
        <v>49</v>
      </c>
      <c r="D116" s="25" t="s">
        <v>89</v>
      </c>
      <c r="E116" s="40">
        <v>25</v>
      </c>
      <c r="F116" s="40">
        <v>22</v>
      </c>
      <c r="G116" s="27" t="s">
        <v>138</v>
      </c>
      <c r="H116" s="27" t="s">
        <v>138</v>
      </c>
      <c r="I116" s="40">
        <v>22</v>
      </c>
      <c r="J116" s="40">
        <v>22</v>
      </c>
      <c r="K116" s="40">
        <v>13</v>
      </c>
      <c r="L116" s="40">
        <v>15</v>
      </c>
      <c r="M116" s="40">
        <v>20</v>
      </c>
      <c r="N116" s="40">
        <v>18</v>
      </c>
      <c r="O116" s="40">
        <v>22</v>
      </c>
      <c r="P116" s="40">
        <v>25</v>
      </c>
      <c r="Q116" s="40">
        <v>20</v>
      </c>
      <c r="R116" s="40">
        <v>20</v>
      </c>
      <c r="S116" s="40">
        <v>22</v>
      </c>
      <c r="T116" s="40">
        <v>11</v>
      </c>
      <c r="U116" s="40">
        <f>SUM(E116:T116)</f>
        <v>277</v>
      </c>
      <c r="V116" s="40">
        <v>11</v>
      </c>
      <c r="W116" s="40">
        <f>U116-V116</f>
        <v>266</v>
      </c>
    </row>
    <row r="117" spans="1:23" ht="12.75">
      <c r="A117" s="24">
        <v>4</v>
      </c>
      <c r="B117" s="25" t="s">
        <v>96</v>
      </c>
      <c r="C117" s="25" t="s">
        <v>60</v>
      </c>
      <c r="D117" s="25" t="s">
        <v>97</v>
      </c>
      <c r="E117" s="40">
        <v>18</v>
      </c>
      <c r="F117" s="40">
        <v>13</v>
      </c>
      <c r="G117" s="40">
        <v>22</v>
      </c>
      <c r="H117" s="40">
        <v>0</v>
      </c>
      <c r="I117" s="40">
        <v>14</v>
      </c>
      <c r="J117" s="40">
        <v>16</v>
      </c>
      <c r="K117" s="27" t="s">
        <v>138</v>
      </c>
      <c r="L117" s="27" t="s">
        <v>138</v>
      </c>
      <c r="M117" s="40">
        <v>16</v>
      </c>
      <c r="N117" s="40">
        <v>22</v>
      </c>
      <c r="O117" s="40">
        <v>20</v>
      </c>
      <c r="P117" s="40">
        <v>16</v>
      </c>
      <c r="Q117" s="40">
        <v>16</v>
      </c>
      <c r="R117" s="40">
        <v>16</v>
      </c>
      <c r="S117" s="40">
        <v>0</v>
      </c>
      <c r="T117" s="40">
        <v>0</v>
      </c>
      <c r="U117" s="40">
        <f>SUM(E117:T117)</f>
        <v>189</v>
      </c>
      <c r="V117" s="40">
        <v>0</v>
      </c>
      <c r="W117" s="40">
        <f>U117-V117</f>
        <v>189</v>
      </c>
    </row>
    <row r="118" spans="1:23" ht="12.75">
      <c r="A118" s="24">
        <v>5</v>
      </c>
      <c r="B118" s="25" t="s">
        <v>106</v>
      </c>
      <c r="C118" s="25" t="s">
        <v>43</v>
      </c>
      <c r="D118" s="25" t="s">
        <v>107</v>
      </c>
      <c r="E118" s="40">
        <v>12</v>
      </c>
      <c r="F118" s="40">
        <v>16</v>
      </c>
      <c r="G118" s="40">
        <v>20</v>
      </c>
      <c r="H118" s="40">
        <v>18</v>
      </c>
      <c r="I118" s="40">
        <v>0</v>
      </c>
      <c r="J118" s="40">
        <v>0</v>
      </c>
      <c r="K118" s="27" t="s">
        <v>138</v>
      </c>
      <c r="L118" s="27" t="s">
        <v>138</v>
      </c>
      <c r="M118" s="40">
        <v>15</v>
      </c>
      <c r="N118" s="40">
        <v>15</v>
      </c>
      <c r="O118" s="40">
        <v>16</v>
      </c>
      <c r="P118" s="40">
        <v>18</v>
      </c>
      <c r="Q118" s="40">
        <v>0</v>
      </c>
      <c r="R118" s="40">
        <v>0</v>
      </c>
      <c r="S118" s="40">
        <v>12</v>
      </c>
      <c r="T118" s="40">
        <v>14</v>
      </c>
      <c r="U118" s="40">
        <f>SUM(E118:T118)</f>
        <v>156</v>
      </c>
      <c r="V118" s="40">
        <v>0</v>
      </c>
      <c r="W118" s="40">
        <f>U118-V118</f>
        <v>156</v>
      </c>
    </row>
    <row r="119" spans="1:23" ht="12.75">
      <c r="A119" s="24">
        <v>6</v>
      </c>
      <c r="B119" s="25" t="s">
        <v>108</v>
      </c>
      <c r="C119" s="25" t="s">
        <v>109</v>
      </c>
      <c r="D119" s="25" t="s">
        <v>110</v>
      </c>
      <c r="E119" s="40">
        <v>11</v>
      </c>
      <c r="F119" s="40">
        <v>20</v>
      </c>
      <c r="G119" s="40">
        <v>0</v>
      </c>
      <c r="H119" s="40">
        <v>0</v>
      </c>
      <c r="I119" s="27" t="s">
        <v>138</v>
      </c>
      <c r="J119" s="27" t="s">
        <v>138</v>
      </c>
      <c r="K119" s="40">
        <v>0</v>
      </c>
      <c r="L119" s="40">
        <v>0</v>
      </c>
      <c r="M119" s="40">
        <v>0</v>
      </c>
      <c r="N119" s="40">
        <v>0</v>
      </c>
      <c r="O119" s="40">
        <v>25</v>
      </c>
      <c r="P119" s="40">
        <v>20</v>
      </c>
      <c r="Q119" s="40">
        <v>18</v>
      </c>
      <c r="R119" s="40">
        <v>18</v>
      </c>
      <c r="S119" s="40">
        <v>20</v>
      </c>
      <c r="T119" s="40">
        <v>22</v>
      </c>
      <c r="U119" s="40">
        <f>SUM(E119:T119)</f>
        <v>154</v>
      </c>
      <c r="V119" s="40">
        <v>0</v>
      </c>
      <c r="W119" s="40">
        <f>U119-V119</f>
        <v>154</v>
      </c>
    </row>
    <row r="120" spans="1:23" ht="12.75">
      <c r="A120" s="24">
        <v>7</v>
      </c>
      <c r="B120" s="25" t="s">
        <v>105</v>
      </c>
      <c r="C120" s="25" t="s">
        <v>71</v>
      </c>
      <c r="D120" s="25" t="s">
        <v>183</v>
      </c>
      <c r="E120" s="40">
        <v>13</v>
      </c>
      <c r="F120" s="40">
        <v>14</v>
      </c>
      <c r="G120" s="27" t="s">
        <v>138</v>
      </c>
      <c r="H120" s="27" t="s">
        <v>138</v>
      </c>
      <c r="I120" s="40">
        <v>18</v>
      </c>
      <c r="J120" s="40">
        <v>18</v>
      </c>
      <c r="K120" s="40">
        <v>22</v>
      </c>
      <c r="L120" s="40">
        <v>22</v>
      </c>
      <c r="M120" s="40">
        <v>22</v>
      </c>
      <c r="N120" s="40">
        <v>20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f>SUM(E120:T120)</f>
        <v>149</v>
      </c>
      <c r="V120" s="40">
        <v>0</v>
      </c>
      <c r="W120" s="40">
        <f>U120-V120</f>
        <v>149</v>
      </c>
    </row>
    <row r="121" spans="1:23" ht="12.75">
      <c r="A121" s="24">
        <v>8</v>
      </c>
      <c r="B121" s="25" t="s">
        <v>98</v>
      </c>
      <c r="C121" s="25" t="s">
        <v>57</v>
      </c>
      <c r="D121" s="25" t="s">
        <v>99</v>
      </c>
      <c r="E121" s="40">
        <v>16</v>
      </c>
      <c r="F121" s="40">
        <v>11</v>
      </c>
      <c r="G121" s="40">
        <v>16</v>
      </c>
      <c r="H121" s="40">
        <v>16</v>
      </c>
      <c r="I121" s="40">
        <v>0</v>
      </c>
      <c r="J121" s="40">
        <v>0</v>
      </c>
      <c r="K121" s="27" t="s">
        <v>138</v>
      </c>
      <c r="L121" s="27" t="s">
        <v>138</v>
      </c>
      <c r="M121" s="40">
        <v>0</v>
      </c>
      <c r="N121" s="40">
        <v>0</v>
      </c>
      <c r="O121" s="40">
        <v>15</v>
      </c>
      <c r="P121" s="40">
        <v>15</v>
      </c>
      <c r="Q121" s="40">
        <v>0</v>
      </c>
      <c r="R121" s="40">
        <v>0</v>
      </c>
      <c r="S121" s="40">
        <v>0</v>
      </c>
      <c r="T121" s="40">
        <v>0</v>
      </c>
      <c r="U121" s="40">
        <f>SUM(E121:T121)</f>
        <v>89</v>
      </c>
      <c r="V121" s="40">
        <v>0</v>
      </c>
      <c r="W121" s="40">
        <f>U121-V121</f>
        <v>89</v>
      </c>
    </row>
    <row r="122" spans="1:23" ht="12.75">
      <c r="A122" s="24">
        <v>9</v>
      </c>
      <c r="B122" s="25" t="s">
        <v>195</v>
      </c>
      <c r="C122" s="25" t="s">
        <v>187</v>
      </c>
      <c r="D122" s="25" t="s">
        <v>196</v>
      </c>
      <c r="E122" s="27" t="s">
        <v>138</v>
      </c>
      <c r="F122" s="27" t="s">
        <v>138</v>
      </c>
      <c r="G122" s="40">
        <v>0</v>
      </c>
      <c r="H122" s="40">
        <v>0</v>
      </c>
      <c r="I122" s="40">
        <v>0</v>
      </c>
      <c r="J122" s="40">
        <v>0</v>
      </c>
      <c r="K122" s="40">
        <v>25</v>
      </c>
      <c r="L122" s="40">
        <v>25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16</v>
      </c>
      <c r="T122" s="40">
        <v>20</v>
      </c>
      <c r="U122" s="40">
        <f>SUM(E122:T122)</f>
        <v>86</v>
      </c>
      <c r="V122" s="40">
        <v>0</v>
      </c>
      <c r="W122" s="40">
        <f>U122-V122</f>
        <v>86</v>
      </c>
    </row>
    <row r="123" spans="1:23" ht="12.75">
      <c r="A123" s="24">
        <v>10</v>
      </c>
      <c r="B123" s="25" t="s">
        <v>115</v>
      </c>
      <c r="C123" s="25" t="s">
        <v>116</v>
      </c>
      <c r="D123" s="25" t="s">
        <v>117</v>
      </c>
      <c r="E123" s="40">
        <v>8</v>
      </c>
      <c r="F123" s="40">
        <v>0</v>
      </c>
      <c r="G123" s="40">
        <v>15</v>
      </c>
      <c r="H123" s="40">
        <v>22</v>
      </c>
      <c r="I123" s="40">
        <v>0</v>
      </c>
      <c r="J123" s="40">
        <v>0</v>
      </c>
      <c r="K123" s="27" t="s">
        <v>138</v>
      </c>
      <c r="L123" s="27" t="s">
        <v>138</v>
      </c>
      <c r="M123" s="40">
        <v>14</v>
      </c>
      <c r="N123" s="40">
        <v>14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f>SUM(E123:T123)</f>
        <v>73</v>
      </c>
      <c r="V123" s="40">
        <v>0</v>
      </c>
      <c r="W123" s="40">
        <f>U123-V123</f>
        <v>73</v>
      </c>
    </row>
    <row r="124" spans="1:23" ht="12.75">
      <c r="A124" s="24">
        <v>11</v>
      </c>
      <c r="B124" s="25" t="s">
        <v>148</v>
      </c>
      <c r="C124" s="25" t="s">
        <v>149</v>
      </c>
      <c r="D124" s="25" t="s">
        <v>150</v>
      </c>
      <c r="E124" s="40">
        <v>0</v>
      </c>
      <c r="F124" s="40">
        <v>0</v>
      </c>
      <c r="G124" s="40">
        <v>18</v>
      </c>
      <c r="H124" s="40">
        <v>20</v>
      </c>
      <c r="I124" s="40">
        <v>13</v>
      </c>
      <c r="J124" s="40">
        <v>14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27" t="s">
        <v>138</v>
      </c>
      <c r="R124" s="27" t="s">
        <v>138</v>
      </c>
      <c r="S124" s="40">
        <v>0</v>
      </c>
      <c r="T124" s="40">
        <v>0</v>
      </c>
      <c r="U124" s="40">
        <f>SUM(E124:T124)</f>
        <v>65</v>
      </c>
      <c r="V124" s="40">
        <v>0</v>
      </c>
      <c r="W124" s="40">
        <f>U124-V124</f>
        <v>65</v>
      </c>
    </row>
    <row r="125" spans="1:23" ht="12.75">
      <c r="A125" s="24">
        <v>12</v>
      </c>
      <c r="B125" s="25" t="s">
        <v>200</v>
      </c>
      <c r="C125" s="25" t="s">
        <v>63</v>
      </c>
      <c r="D125" s="25" t="s">
        <v>201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14</v>
      </c>
      <c r="L125" s="40">
        <v>13</v>
      </c>
      <c r="M125" s="40">
        <v>0</v>
      </c>
      <c r="N125" s="40">
        <v>0</v>
      </c>
      <c r="O125" s="27" t="s">
        <v>138</v>
      </c>
      <c r="P125" s="27" t="s">
        <v>138</v>
      </c>
      <c r="Q125" s="40">
        <v>0</v>
      </c>
      <c r="R125" s="40">
        <v>0</v>
      </c>
      <c r="S125" s="40">
        <v>15</v>
      </c>
      <c r="T125" s="40">
        <v>16</v>
      </c>
      <c r="U125" s="40">
        <f>SUM(E125:T125)</f>
        <v>58</v>
      </c>
      <c r="V125" s="40">
        <v>0</v>
      </c>
      <c r="W125" s="40">
        <f>U125-V125</f>
        <v>58</v>
      </c>
    </row>
    <row r="126" spans="1:23" ht="12.75">
      <c r="A126" s="24">
        <v>13</v>
      </c>
      <c r="B126" s="25" t="s">
        <v>197</v>
      </c>
      <c r="C126" s="25" t="s">
        <v>60</v>
      </c>
      <c r="D126" s="25" t="s">
        <v>191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16</v>
      </c>
      <c r="L126" s="40">
        <v>16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27" t="s">
        <v>138</v>
      </c>
      <c r="T126" s="27" t="s">
        <v>138</v>
      </c>
      <c r="U126" s="40">
        <f>SUM(E126:T126)</f>
        <v>32</v>
      </c>
      <c r="V126" s="40">
        <v>0</v>
      </c>
      <c r="W126" s="40">
        <f>U126-V126</f>
        <v>32</v>
      </c>
    </row>
    <row r="127" spans="1:23" ht="12.75">
      <c r="A127" s="24">
        <v>14</v>
      </c>
      <c r="B127" s="25" t="s">
        <v>164</v>
      </c>
      <c r="C127" s="25" t="s">
        <v>162</v>
      </c>
      <c r="D127" s="25" t="s">
        <v>165</v>
      </c>
      <c r="E127" s="40">
        <v>0</v>
      </c>
      <c r="F127" s="40">
        <v>0</v>
      </c>
      <c r="G127" s="40">
        <v>0</v>
      </c>
      <c r="H127" s="40">
        <v>0</v>
      </c>
      <c r="I127" s="40">
        <v>15</v>
      </c>
      <c r="J127" s="40">
        <v>15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27" t="s">
        <v>138</v>
      </c>
      <c r="R127" s="27" t="s">
        <v>138</v>
      </c>
      <c r="S127" s="40">
        <v>0</v>
      </c>
      <c r="T127" s="40">
        <v>0</v>
      </c>
      <c r="U127" s="40">
        <f>SUM(E127:T127)</f>
        <v>30</v>
      </c>
      <c r="V127" s="40">
        <v>0</v>
      </c>
      <c r="W127" s="40">
        <f>U127-V127</f>
        <v>30</v>
      </c>
    </row>
    <row r="128" spans="1:23" ht="12.75">
      <c r="A128" s="24">
        <v>15</v>
      </c>
      <c r="B128" s="25" t="s">
        <v>100</v>
      </c>
      <c r="C128" s="25" t="s">
        <v>101</v>
      </c>
      <c r="D128" s="25" t="s">
        <v>102</v>
      </c>
      <c r="E128" s="40">
        <v>15</v>
      </c>
      <c r="F128" s="40">
        <v>15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27" t="s">
        <v>138</v>
      </c>
      <c r="P128" s="27" t="s">
        <v>138</v>
      </c>
      <c r="Q128" s="40">
        <v>0</v>
      </c>
      <c r="R128" s="40">
        <v>0</v>
      </c>
      <c r="S128" s="40">
        <v>0</v>
      </c>
      <c r="T128" s="40">
        <v>0</v>
      </c>
      <c r="U128" s="40">
        <f>SUM(E128:T128)</f>
        <v>30</v>
      </c>
      <c r="V128" s="40">
        <v>0</v>
      </c>
      <c r="W128" s="40">
        <f>U128-V128</f>
        <v>30</v>
      </c>
    </row>
    <row r="129" spans="1:23" ht="12.75">
      <c r="A129" s="24">
        <v>16</v>
      </c>
      <c r="B129" s="25" t="s">
        <v>198</v>
      </c>
      <c r="C129" s="25" t="s">
        <v>143</v>
      </c>
      <c r="D129" s="25" t="s">
        <v>199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15</v>
      </c>
      <c r="L129" s="40">
        <v>14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27" t="s">
        <v>138</v>
      </c>
      <c r="T129" s="27" t="s">
        <v>138</v>
      </c>
      <c r="U129" s="40">
        <f>SUM(E129:T129)</f>
        <v>29</v>
      </c>
      <c r="V129" s="40">
        <v>0</v>
      </c>
      <c r="W129" s="40">
        <f>U129-V129</f>
        <v>29</v>
      </c>
    </row>
    <row r="130" spans="1:23" ht="12.75">
      <c r="A130" s="24">
        <v>17</v>
      </c>
      <c r="B130" s="25" t="s">
        <v>231</v>
      </c>
      <c r="C130" s="25" t="s">
        <v>143</v>
      </c>
      <c r="D130" s="25" t="s">
        <v>232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27" t="s">
        <v>138</v>
      </c>
      <c r="L130" s="27" t="s">
        <v>138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13</v>
      </c>
      <c r="T130" s="40">
        <v>15</v>
      </c>
      <c r="U130" s="40">
        <f>SUM(E130:T130)</f>
        <v>28</v>
      </c>
      <c r="V130" s="40">
        <v>0</v>
      </c>
      <c r="W130" s="40">
        <f>U130-V130</f>
        <v>28</v>
      </c>
    </row>
    <row r="131" spans="1:23" ht="12.75">
      <c r="A131" s="24">
        <v>18</v>
      </c>
      <c r="B131" s="25" t="s">
        <v>229</v>
      </c>
      <c r="C131" s="25" t="s">
        <v>129</v>
      </c>
      <c r="D131" s="25" t="s">
        <v>230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27" t="s">
        <v>138</v>
      </c>
      <c r="L131" s="27" t="s">
        <v>138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14</v>
      </c>
      <c r="T131" s="40">
        <v>13</v>
      </c>
      <c r="U131" s="40">
        <f>SUM(E131:T131)</f>
        <v>27</v>
      </c>
      <c r="V131" s="40">
        <v>0</v>
      </c>
      <c r="W131" s="40">
        <f>U131-V131</f>
        <v>27</v>
      </c>
    </row>
    <row r="132" spans="1:23" ht="12.75">
      <c r="A132" s="24">
        <v>19</v>
      </c>
      <c r="B132" s="25" t="s">
        <v>166</v>
      </c>
      <c r="C132" s="25" t="s">
        <v>149</v>
      </c>
      <c r="D132" s="25" t="s">
        <v>167</v>
      </c>
      <c r="E132" s="40">
        <v>0</v>
      </c>
      <c r="F132" s="40">
        <v>0</v>
      </c>
      <c r="G132" s="40">
        <v>0</v>
      </c>
      <c r="H132" s="40">
        <v>0</v>
      </c>
      <c r="I132" s="40">
        <v>12</v>
      </c>
      <c r="J132" s="40">
        <v>13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27" t="s">
        <v>138</v>
      </c>
      <c r="R132" s="27" t="s">
        <v>138</v>
      </c>
      <c r="S132" s="40">
        <v>0</v>
      </c>
      <c r="T132" s="40">
        <v>0</v>
      </c>
      <c r="U132" s="40">
        <f>SUM(E132:T132)</f>
        <v>25</v>
      </c>
      <c r="V132" s="40">
        <v>0</v>
      </c>
      <c r="W132" s="40">
        <f>U132-V132</f>
        <v>25</v>
      </c>
    </row>
    <row r="133" spans="1:23" ht="12.75">
      <c r="A133" s="24">
        <v>20</v>
      </c>
      <c r="B133" s="25" t="s">
        <v>202</v>
      </c>
      <c r="C133" s="25" t="s">
        <v>60</v>
      </c>
      <c r="D133" s="25" t="s">
        <v>203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12</v>
      </c>
      <c r="L133" s="40">
        <v>12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27" t="s">
        <v>138</v>
      </c>
      <c r="T133" s="27" t="s">
        <v>138</v>
      </c>
      <c r="U133" s="40">
        <f>SUM(E133:T133)</f>
        <v>24</v>
      </c>
      <c r="V133" s="40">
        <v>0</v>
      </c>
      <c r="W133" s="40">
        <f>U133-V133</f>
        <v>24</v>
      </c>
    </row>
    <row r="134" spans="1:23" ht="12.75">
      <c r="A134" s="24">
        <v>21</v>
      </c>
      <c r="B134" s="25" t="s">
        <v>103</v>
      </c>
      <c r="C134" s="25" t="s">
        <v>101</v>
      </c>
      <c r="D134" s="25" t="s">
        <v>104</v>
      </c>
      <c r="E134" s="40">
        <v>14</v>
      </c>
      <c r="F134" s="40">
        <v>10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27" t="s">
        <v>138</v>
      </c>
      <c r="P134" s="27" t="s">
        <v>138</v>
      </c>
      <c r="Q134" s="40">
        <v>0</v>
      </c>
      <c r="R134" s="40">
        <v>0</v>
      </c>
      <c r="S134" s="40">
        <v>0</v>
      </c>
      <c r="T134" s="40">
        <v>0</v>
      </c>
      <c r="U134" s="40">
        <f>SUM(E134:T134)</f>
        <v>24</v>
      </c>
      <c r="V134" s="40">
        <v>0</v>
      </c>
      <c r="W134" s="40">
        <f>U134-V134</f>
        <v>24</v>
      </c>
    </row>
    <row r="135" spans="1:23" ht="12.75">
      <c r="A135" s="24">
        <v>22</v>
      </c>
      <c r="B135" s="25" t="s">
        <v>233</v>
      </c>
      <c r="C135" s="25" t="s">
        <v>57</v>
      </c>
      <c r="D135" s="25" t="s">
        <v>234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27" t="s">
        <v>138</v>
      </c>
      <c r="L135" s="27" t="s">
        <v>138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11</v>
      </c>
      <c r="T135" s="40">
        <v>12</v>
      </c>
      <c r="U135" s="40">
        <f>SUM(E135:T135)</f>
        <v>23</v>
      </c>
      <c r="V135" s="40">
        <v>0</v>
      </c>
      <c r="W135" s="40">
        <f>U135-V135</f>
        <v>23</v>
      </c>
    </row>
    <row r="136" spans="1:23" ht="12.75">
      <c r="A136" s="24">
        <v>23</v>
      </c>
      <c r="B136" s="25" t="s">
        <v>111</v>
      </c>
      <c r="C136" s="25" t="s">
        <v>63</v>
      </c>
      <c r="D136" s="25" t="s">
        <v>112</v>
      </c>
      <c r="E136" s="40">
        <v>10</v>
      </c>
      <c r="F136" s="40">
        <v>12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27" t="s">
        <v>138</v>
      </c>
      <c r="P136" s="27" t="s">
        <v>138</v>
      </c>
      <c r="Q136" s="40">
        <v>0</v>
      </c>
      <c r="R136" s="40">
        <v>0</v>
      </c>
      <c r="S136" s="40">
        <v>0</v>
      </c>
      <c r="T136" s="40">
        <v>0</v>
      </c>
      <c r="U136" s="40">
        <f>SUM(E136:T136)</f>
        <v>22</v>
      </c>
      <c r="V136" s="40">
        <v>0</v>
      </c>
      <c r="W136" s="40">
        <f>U136-V136</f>
        <v>22</v>
      </c>
    </row>
    <row r="137" spans="1:23" ht="12.75">
      <c r="A137" s="24">
        <v>24</v>
      </c>
      <c r="B137" s="25" t="s">
        <v>161</v>
      </c>
      <c r="C137" s="25" t="s">
        <v>162</v>
      </c>
      <c r="D137" s="25" t="s">
        <v>163</v>
      </c>
      <c r="E137" s="40">
        <v>0</v>
      </c>
      <c r="F137" s="40">
        <v>0</v>
      </c>
      <c r="G137" s="40">
        <v>0</v>
      </c>
      <c r="H137" s="40">
        <v>0</v>
      </c>
      <c r="I137" s="40">
        <v>16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27" t="s">
        <v>138</v>
      </c>
      <c r="R137" s="27" t="s">
        <v>138</v>
      </c>
      <c r="S137" s="40">
        <v>0</v>
      </c>
      <c r="T137" s="40">
        <v>0</v>
      </c>
      <c r="U137" s="40">
        <f>SUM(E137:T137)</f>
        <v>16</v>
      </c>
      <c r="V137" s="40">
        <v>0</v>
      </c>
      <c r="W137" s="40">
        <f>U137-V137</f>
        <v>16</v>
      </c>
    </row>
    <row r="138" spans="1:23" ht="12.75">
      <c r="A138" s="24">
        <v>25</v>
      </c>
      <c r="B138" s="25" t="s">
        <v>235</v>
      </c>
      <c r="C138" s="25" t="s">
        <v>221</v>
      </c>
      <c r="D138" s="25" t="s">
        <v>236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27" t="s">
        <v>138</v>
      </c>
      <c r="L138" s="27" t="s">
        <v>138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10</v>
      </c>
      <c r="T138" s="40">
        <v>0</v>
      </c>
      <c r="U138" s="40">
        <f>SUM(E138:T138)</f>
        <v>10</v>
      </c>
      <c r="V138" s="40">
        <v>0</v>
      </c>
      <c r="W138" s="40">
        <f>U138-V138</f>
        <v>10</v>
      </c>
    </row>
    <row r="139" spans="1:23" ht="12.75">
      <c r="A139" s="24">
        <v>26</v>
      </c>
      <c r="B139" s="25" t="s">
        <v>113</v>
      </c>
      <c r="C139" s="25" t="s">
        <v>109</v>
      </c>
      <c r="D139" s="25" t="s">
        <v>114</v>
      </c>
      <c r="E139" s="40">
        <v>9</v>
      </c>
      <c r="F139" s="40">
        <v>0</v>
      </c>
      <c r="G139" s="40">
        <v>0</v>
      </c>
      <c r="H139" s="40">
        <v>0</v>
      </c>
      <c r="I139" s="27" t="s">
        <v>138</v>
      </c>
      <c r="J139" s="27" t="s">
        <v>138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f>SUM(E139:T139)</f>
        <v>9</v>
      </c>
      <c r="V139" s="40">
        <v>0</v>
      </c>
      <c r="W139" s="40">
        <f>U139-V139</f>
        <v>9</v>
      </c>
    </row>
    <row r="140" spans="1:23" ht="12.75">
      <c r="A140" s="24">
        <v>27</v>
      </c>
      <c r="B140" s="25" t="s">
        <v>94</v>
      </c>
      <c r="C140" s="25" t="s">
        <v>83</v>
      </c>
      <c r="D140" s="25" t="s">
        <v>95</v>
      </c>
      <c r="E140" s="27" t="s">
        <v>138</v>
      </c>
      <c r="F140" s="27" t="s">
        <v>138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f>SUM(E140:T140)</f>
        <v>0</v>
      </c>
      <c r="V140" s="40">
        <v>0</v>
      </c>
      <c r="W140" s="40">
        <f>U140-V140</f>
        <v>0</v>
      </c>
    </row>
    <row r="141" spans="1:23" ht="12.75">
      <c r="A141" s="24"/>
      <c r="B141" s="25"/>
      <c r="C141" s="25"/>
      <c r="D141" s="25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24"/>
      <c r="B142" s="25"/>
      <c r="C142" s="25"/>
      <c r="D142" s="25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24"/>
      <c r="B143" s="25"/>
      <c r="C143" s="25"/>
      <c r="D143" s="25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24"/>
      <c r="B144" s="25"/>
      <c r="C144" s="25"/>
      <c r="D144" s="25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24"/>
      <c r="B145" s="25"/>
      <c r="C145" s="25"/>
      <c r="D145" s="25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>
      <c r="A146" s="24"/>
      <c r="B146" s="25"/>
      <c r="C146" s="25"/>
      <c r="D146" s="25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>
      <c r="A147" s="24"/>
      <c r="B147" s="25"/>
      <c r="C147" s="25"/>
      <c r="D147" s="25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>
      <c r="A148" s="24"/>
      <c r="B148" s="25"/>
      <c r="C148" s="25"/>
      <c r="D148" s="25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>
      <c r="A149" s="24"/>
      <c r="B149" s="25"/>
      <c r="C149" s="25"/>
      <c r="D149" s="25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>
      <c r="A150" s="24"/>
      <c r="B150" s="25"/>
      <c r="C150" s="25"/>
      <c r="D150" s="25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>
      <c r="A151" s="24"/>
      <c r="B151" s="25"/>
      <c r="C151" s="25"/>
      <c r="D151" s="25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>
      <c r="A152" s="24"/>
      <c r="B152" s="25"/>
      <c r="C152" s="25"/>
      <c r="D152" s="25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>
      <c r="A153" s="24"/>
      <c r="B153" s="25"/>
      <c r="C153" s="25"/>
      <c r="D153" s="25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>
      <c r="A154" s="24"/>
      <c r="B154" s="25"/>
      <c r="C154" s="25"/>
      <c r="D154" s="25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23.25">
      <c r="A155" s="46" t="s">
        <v>9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ht="12.75">
      <c r="A156" s="43"/>
      <c r="B156" s="5"/>
      <c r="C156" s="6" t="s">
        <v>0</v>
      </c>
      <c r="D156" s="7"/>
      <c r="E156" s="35"/>
      <c r="F156" s="35"/>
      <c r="G156" s="35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38"/>
      <c r="V156" s="38"/>
      <c r="W156" s="42"/>
    </row>
    <row r="157" spans="1:23" ht="12.75">
      <c r="A157" s="43"/>
      <c r="B157" s="5"/>
      <c r="C157" s="6" t="s">
        <v>21</v>
      </c>
      <c r="D157" s="7"/>
      <c r="E157" s="35"/>
      <c r="F157" s="35"/>
      <c r="G157" s="35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38"/>
      <c r="V157" s="38"/>
      <c r="W157" s="42"/>
    </row>
    <row r="158" spans="1:23" ht="12.75">
      <c r="A158" s="43"/>
      <c r="B158" s="5"/>
      <c r="C158" s="5"/>
      <c r="D158" s="7"/>
      <c r="E158" s="35"/>
      <c r="F158" s="35"/>
      <c r="G158" s="35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38"/>
      <c r="V158" s="38"/>
      <c r="W158" s="42"/>
    </row>
    <row r="159" spans="1:23" ht="12.75">
      <c r="A159" s="43"/>
      <c r="B159" s="5"/>
      <c r="C159" s="6" t="s">
        <v>18</v>
      </c>
      <c r="D159" s="7"/>
      <c r="E159" s="35"/>
      <c r="F159" s="35"/>
      <c r="G159" s="35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38"/>
      <c r="V159" s="38"/>
      <c r="W159" s="42"/>
    </row>
    <row r="160" spans="1:23" ht="12.75">
      <c r="A160" s="43"/>
      <c r="B160" s="42"/>
      <c r="C160" s="42"/>
      <c r="D160" s="42"/>
      <c r="E160" s="35"/>
      <c r="F160" s="35"/>
      <c r="G160" s="35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38"/>
      <c r="V160" s="38"/>
      <c r="W160" s="42"/>
    </row>
    <row r="161" spans="1:23" ht="12.75">
      <c r="A161" s="39"/>
      <c r="B161" s="16" t="s">
        <v>17</v>
      </c>
      <c r="C161" s="39"/>
      <c r="D161" s="39"/>
      <c r="E161" s="17" t="s">
        <v>15</v>
      </c>
      <c r="F161" s="17" t="s">
        <v>15</v>
      </c>
      <c r="G161" s="17" t="s">
        <v>36</v>
      </c>
      <c r="H161" s="17" t="s">
        <v>36</v>
      </c>
      <c r="I161" s="17" t="s">
        <v>37</v>
      </c>
      <c r="J161" s="17" t="s">
        <v>37</v>
      </c>
      <c r="K161" s="18" t="s">
        <v>38</v>
      </c>
      <c r="L161" s="18" t="s">
        <v>38</v>
      </c>
      <c r="M161" s="18" t="s">
        <v>39</v>
      </c>
      <c r="N161" s="18" t="s">
        <v>39</v>
      </c>
      <c r="O161" s="18" t="s">
        <v>14</v>
      </c>
      <c r="P161" s="18" t="s">
        <v>14</v>
      </c>
      <c r="Q161" s="18" t="s">
        <v>40</v>
      </c>
      <c r="R161" s="18" t="s">
        <v>40</v>
      </c>
      <c r="S161" s="18" t="s">
        <v>41</v>
      </c>
      <c r="T161" s="18" t="s">
        <v>41</v>
      </c>
      <c r="U161" s="19"/>
      <c r="V161" s="19"/>
      <c r="W161" s="12"/>
    </row>
    <row r="162" spans="1:23" ht="12.75">
      <c r="A162" s="20" t="s">
        <v>1</v>
      </c>
      <c r="B162" s="20" t="s">
        <v>2</v>
      </c>
      <c r="C162" s="20" t="s">
        <v>3</v>
      </c>
      <c r="D162" s="21" t="s">
        <v>4</v>
      </c>
      <c r="E162" s="22">
        <v>1</v>
      </c>
      <c r="F162" s="22">
        <v>2</v>
      </c>
      <c r="G162" s="22">
        <v>3</v>
      </c>
      <c r="H162" s="22">
        <v>4</v>
      </c>
      <c r="I162" s="22">
        <v>5</v>
      </c>
      <c r="J162" s="22">
        <v>6</v>
      </c>
      <c r="K162" s="22">
        <v>7</v>
      </c>
      <c r="L162" s="22">
        <v>8</v>
      </c>
      <c r="M162" s="22">
        <v>9</v>
      </c>
      <c r="N162" s="22">
        <v>10</v>
      </c>
      <c r="O162" s="22">
        <v>11</v>
      </c>
      <c r="P162" s="22">
        <v>12</v>
      </c>
      <c r="Q162" s="22">
        <v>13</v>
      </c>
      <c r="R162" s="22">
        <v>14</v>
      </c>
      <c r="S162" s="22">
        <v>15</v>
      </c>
      <c r="T162" s="22">
        <v>16</v>
      </c>
      <c r="U162" s="23" t="s">
        <v>8</v>
      </c>
      <c r="V162" s="23" t="s">
        <v>12</v>
      </c>
      <c r="W162" s="23" t="s">
        <v>13</v>
      </c>
    </row>
    <row r="163" spans="1:23" ht="12.75">
      <c r="A163" s="24">
        <v>1</v>
      </c>
      <c r="B163" s="25" t="s">
        <v>137</v>
      </c>
      <c r="C163" s="25" t="s">
        <v>124</v>
      </c>
      <c r="D163" s="25" t="s">
        <v>125</v>
      </c>
      <c r="E163" s="40">
        <v>18</v>
      </c>
      <c r="F163" s="40">
        <v>25</v>
      </c>
      <c r="G163" s="40">
        <v>25</v>
      </c>
      <c r="H163" s="40">
        <v>22</v>
      </c>
      <c r="I163" s="40">
        <v>20</v>
      </c>
      <c r="J163" s="40">
        <v>20</v>
      </c>
      <c r="K163" s="40">
        <v>25</v>
      </c>
      <c r="L163" s="40">
        <v>22</v>
      </c>
      <c r="M163" s="40">
        <v>22</v>
      </c>
      <c r="N163" s="40">
        <v>25</v>
      </c>
      <c r="O163" s="40">
        <v>15</v>
      </c>
      <c r="P163" s="40">
        <v>25</v>
      </c>
      <c r="Q163" s="40">
        <v>22</v>
      </c>
      <c r="R163" s="40">
        <v>20</v>
      </c>
      <c r="S163" s="27" t="s">
        <v>138</v>
      </c>
      <c r="T163" s="27" t="s">
        <v>138</v>
      </c>
      <c r="U163" s="40">
        <f>SUM(E163:T163)</f>
        <v>306</v>
      </c>
      <c r="V163" s="40">
        <v>15</v>
      </c>
      <c r="W163" s="40">
        <f>U163-V163</f>
        <v>291</v>
      </c>
    </row>
    <row r="164" spans="1:23" ht="12.75">
      <c r="A164" s="24">
        <v>2</v>
      </c>
      <c r="B164" s="25" t="s">
        <v>118</v>
      </c>
      <c r="C164" s="25" t="s">
        <v>60</v>
      </c>
      <c r="D164" s="25" t="s">
        <v>119</v>
      </c>
      <c r="E164" s="40">
        <v>25</v>
      </c>
      <c r="F164" s="40">
        <v>20</v>
      </c>
      <c r="G164" s="40">
        <v>22</v>
      </c>
      <c r="H164" s="40">
        <v>25</v>
      </c>
      <c r="I164" s="40">
        <v>25</v>
      </c>
      <c r="J164" s="40">
        <v>22</v>
      </c>
      <c r="K164" s="40">
        <v>22</v>
      </c>
      <c r="L164" s="40">
        <v>25</v>
      </c>
      <c r="M164" s="40">
        <v>0</v>
      </c>
      <c r="N164" s="40">
        <v>0</v>
      </c>
      <c r="O164" s="40">
        <v>22</v>
      </c>
      <c r="P164" s="40">
        <v>22</v>
      </c>
      <c r="Q164" s="40">
        <v>25</v>
      </c>
      <c r="R164" s="40">
        <v>22</v>
      </c>
      <c r="S164" s="27" t="s">
        <v>138</v>
      </c>
      <c r="T164" s="27" t="s">
        <v>138</v>
      </c>
      <c r="U164" s="40">
        <f>SUM(E164:T164)</f>
        <v>277</v>
      </c>
      <c r="V164" s="40">
        <v>0</v>
      </c>
      <c r="W164" s="40">
        <f>U164-V164</f>
        <v>277</v>
      </c>
    </row>
    <row r="165" spans="1:23" ht="12.75">
      <c r="A165" s="24">
        <v>3</v>
      </c>
      <c r="B165" s="25" t="s">
        <v>122</v>
      </c>
      <c r="C165" s="25" t="s">
        <v>68</v>
      </c>
      <c r="D165" s="25" t="s">
        <v>123</v>
      </c>
      <c r="E165" s="40">
        <v>20</v>
      </c>
      <c r="F165" s="40">
        <v>18</v>
      </c>
      <c r="G165" s="27" t="s">
        <v>138</v>
      </c>
      <c r="H165" s="27" t="s">
        <v>138</v>
      </c>
      <c r="I165" s="40">
        <v>18</v>
      </c>
      <c r="J165" s="40">
        <v>15</v>
      </c>
      <c r="K165" s="40">
        <v>16</v>
      </c>
      <c r="L165" s="40">
        <v>16</v>
      </c>
      <c r="M165" s="40">
        <v>25</v>
      </c>
      <c r="N165" s="40">
        <v>22</v>
      </c>
      <c r="O165" s="40">
        <v>18</v>
      </c>
      <c r="P165" s="40">
        <v>20</v>
      </c>
      <c r="Q165" s="40">
        <v>16</v>
      </c>
      <c r="R165" s="40">
        <v>25</v>
      </c>
      <c r="S165" s="40">
        <v>25</v>
      </c>
      <c r="T165" s="40">
        <v>25</v>
      </c>
      <c r="U165" s="40">
        <f>SUM(E165:T165)</f>
        <v>279</v>
      </c>
      <c r="V165" s="40">
        <f>J165</f>
        <v>15</v>
      </c>
      <c r="W165" s="40">
        <f>U165-V165</f>
        <v>264</v>
      </c>
    </row>
    <row r="166" spans="1:23" ht="12.75">
      <c r="A166" s="24">
        <v>4</v>
      </c>
      <c r="B166" s="25" t="s">
        <v>120</v>
      </c>
      <c r="C166" s="25" t="s">
        <v>76</v>
      </c>
      <c r="D166" s="25" t="s">
        <v>121</v>
      </c>
      <c r="E166" s="40">
        <v>22</v>
      </c>
      <c r="F166" s="40">
        <v>22</v>
      </c>
      <c r="G166" s="40">
        <v>20</v>
      </c>
      <c r="H166" s="40">
        <v>0</v>
      </c>
      <c r="I166" s="27" t="s">
        <v>138</v>
      </c>
      <c r="J166" s="27" t="s">
        <v>138</v>
      </c>
      <c r="K166" s="40">
        <v>18</v>
      </c>
      <c r="L166" s="40">
        <v>20</v>
      </c>
      <c r="M166" s="40">
        <v>20</v>
      </c>
      <c r="N166" s="40">
        <v>20</v>
      </c>
      <c r="O166" s="40">
        <v>20</v>
      </c>
      <c r="P166" s="40">
        <v>18</v>
      </c>
      <c r="Q166" s="40">
        <v>20</v>
      </c>
      <c r="R166" s="40">
        <v>18</v>
      </c>
      <c r="S166" s="40">
        <v>0</v>
      </c>
      <c r="T166" s="40">
        <v>0</v>
      </c>
      <c r="U166" s="40">
        <f>SUM(E166:T166)</f>
        <v>218</v>
      </c>
      <c r="V166" s="40">
        <v>0</v>
      </c>
      <c r="W166" s="40">
        <f>U166-V166</f>
        <v>218</v>
      </c>
    </row>
    <row r="167" spans="1:23" ht="12.75">
      <c r="A167" s="24">
        <v>5</v>
      </c>
      <c r="B167" s="25" t="s">
        <v>184</v>
      </c>
      <c r="C167" s="25" t="s">
        <v>83</v>
      </c>
      <c r="D167" s="25" t="s">
        <v>185</v>
      </c>
      <c r="E167" s="27" t="s">
        <v>138</v>
      </c>
      <c r="F167" s="27" t="s">
        <v>138</v>
      </c>
      <c r="G167" s="40">
        <v>15</v>
      </c>
      <c r="H167" s="40">
        <v>18</v>
      </c>
      <c r="I167" s="40">
        <v>22</v>
      </c>
      <c r="J167" s="40">
        <v>25</v>
      </c>
      <c r="K167" s="40">
        <v>20</v>
      </c>
      <c r="L167" s="40">
        <v>18</v>
      </c>
      <c r="M167" s="40">
        <v>16</v>
      </c>
      <c r="N167" s="40">
        <v>0</v>
      </c>
      <c r="O167" s="40">
        <v>25</v>
      </c>
      <c r="P167" s="40">
        <v>16</v>
      </c>
      <c r="Q167" s="40">
        <v>15</v>
      </c>
      <c r="R167" s="40">
        <v>16</v>
      </c>
      <c r="S167" s="40">
        <v>0</v>
      </c>
      <c r="T167" s="40">
        <v>0</v>
      </c>
      <c r="U167" s="40">
        <f>SUM(E167:T167)</f>
        <v>206</v>
      </c>
      <c r="V167" s="40">
        <v>0</v>
      </c>
      <c r="W167" s="40">
        <f>U167-V167</f>
        <v>206</v>
      </c>
    </row>
    <row r="168" spans="1:23" ht="12.75">
      <c r="A168" s="24">
        <v>6</v>
      </c>
      <c r="B168" s="25" t="s">
        <v>151</v>
      </c>
      <c r="C168" s="25" t="s">
        <v>152</v>
      </c>
      <c r="D168" s="25" t="s">
        <v>153</v>
      </c>
      <c r="E168" s="40">
        <v>0</v>
      </c>
      <c r="F168" s="40">
        <v>0</v>
      </c>
      <c r="G168" s="40">
        <v>16</v>
      </c>
      <c r="H168" s="40">
        <v>20</v>
      </c>
      <c r="I168" s="40">
        <v>14</v>
      </c>
      <c r="J168" s="40">
        <v>0</v>
      </c>
      <c r="K168" s="40">
        <v>0</v>
      </c>
      <c r="L168" s="40">
        <v>0</v>
      </c>
      <c r="M168" s="27" t="s">
        <v>138</v>
      </c>
      <c r="N168" s="27" t="s">
        <v>138</v>
      </c>
      <c r="O168" s="40">
        <v>0</v>
      </c>
      <c r="P168" s="40">
        <v>0</v>
      </c>
      <c r="Q168" s="40">
        <v>0</v>
      </c>
      <c r="R168" s="40">
        <v>0</v>
      </c>
      <c r="S168" s="40">
        <v>22</v>
      </c>
      <c r="T168" s="40">
        <v>22</v>
      </c>
      <c r="U168" s="40">
        <f>SUM(E168:T168)</f>
        <v>94</v>
      </c>
      <c r="V168" s="40">
        <v>0</v>
      </c>
      <c r="W168" s="40">
        <f>U168-V168</f>
        <v>94</v>
      </c>
    </row>
    <row r="169" spans="1:23" ht="12.75">
      <c r="A169" s="24">
        <v>7</v>
      </c>
      <c r="B169" s="25" t="s">
        <v>128</v>
      </c>
      <c r="C169" s="25" t="s">
        <v>129</v>
      </c>
      <c r="D169" s="25"/>
      <c r="E169" s="40">
        <v>15</v>
      </c>
      <c r="F169" s="40">
        <v>16</v>
      </c>
      <c r="G169" s="40">
        <v>0</v>
      </c>
      <c r="H169" s="40">
        <v>0</v>
      </c>
      <c r="I169" s="40">
        <v>0</v>
      </c>
      <c r="J169" s="40">
        <v>0</v>
      </c>
      <c r="K169" s="27" t="s">
        <v>138</v>
      </c>
      <c r="L169" s="27" t="s">
        <v>138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20</v>
      </c>
      <c r="T169" s="40">
        <v>20</v>
      </c>
      <c r="U169" s="40">
        <f>SUM(E169:T169)</f>
        <v>71</v>
      </c>
      <c r="V169" s="40">
        <v>0</v>
      </c>
      <c r="W169" s="40">
        <f>U169-V169</f>
        <v>71</v>
      </c>
    </row>
    <row r="170" spans="1:23" ht="12.75">
      <c r="A170" s="24">
        <v>8</v>
      </c>
      <c r="B170" s="25" t="s">
        <v>126</v>
      </c>
      <c r="C170" s="25" t="s">
        <v>60</v>
      </c>
      <c r="D170" s="25" t="s">
        <v>127</v>
      </c>
      <c r="E170" s="40">
        <v>16</v>
      </c>
      <c r="F170" s="40">
        <v>15</v>
      </c>
      <c r="G170" s="40">
        <v>18</v>
      </c>
      <c r="H170" s="40">
        <v>16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27" t="s">
        <v>138</v>
      </c>
      <c r="T170" s="27" t="s">
        <v>138</v>
      </c>
      <c r="U170" s="40">
        <f>SUM(E170:T170)</f>
        <v>65</v>
      </c>
      <c r="V170" s="40">
        <v>0</v>
      </c>
      <c r="W170" s="40">
        <f>U170-V170</f>
        <v>65</v>
      </c>
    </row>
    <row r="171" spans="1:23" ht="12.75">
      <c r="A171" s="24">
        <v>9</v>
      </c>
      <c r="B171" s="25" t="s">
        <v>213</v>
      </c>
      <c r="C171" s="25" t="s">
        <v>76</v>
      </c>
      <c r="D171" s="25" t="s">
        <v>214</v>
      </c>
      <c r="E171" s="40">
        <v>0</v>
      </c>
      <c r="F171" s="40">
        <v>0</v>
      </c>
      <c r="G171" s="40">
        <v>0</v>
      </c>
      <c r="H171" s="40">
        <v>0</v>
      </c>
      <c r="I171" s="27" t="s">
        <v>138</v>
      </c>
      <c r="J171" s="27" t="s">
        <v>138</v>
      </c>
      <c r="K171" s="40">
        <v>0</v>
      </c>
      <c r="L171" s="40">
        <v>0</v>
      </c>
      <c r="M171" s="40">
        <v>18</v>
      </c>
      <c r="N171" s="40">
        <v>18</v>
      </c>
      <c r="O171" s="40">
        <v>0</v>
      </c>
      <c r="P171" s="40">
        <v>0</v>
      </c>
      <c r="Q171" s="40">
        <v>18</v>
      </c>
      <c r="R171" s="40">
        <v>0</v>
      </c>
      <c r="S171" s="40">
        <v>0</v>
      </c>
      <c r="T171" s="40">
        <v>0</v>
      </c>
      <c r="U171" s="40">
        <f>SUM(E171:T171)</f>
        <v>54</v>
      </c>
      <c r="V171" s="40">
        <v>0</v>
      </c>
      <c r="W171" s="40">
        <f>U171-V171</f>
        <v>54</v>
      </c>
    </row>
    <row r="172" spans="1:23" ht="12.75">
      <c r="A172" s="24">
        <v>9</v>
      </c>
      <c r="B172" s="25" t="s">
        <v>168</v>
      </c>
      <c r="C172" s="25" t="s">
        <v>149</v>
      </c>
      <c r="D172" s="25" t="s">
        <v>169</v>
      </c>
      <c r="E172" s="40">
        <v>0</v>
      </c>
      <c r="F172" s="40">
        <v>0</v>
      </c>
      <c r="G172" s="40">
        <v>0</v>
      </c>
      <c r="H172" s="40">
        <v>0</v>
      </c>
      <c r="I172" s="40">
        <v>16</v>
      </c>
      <c r="J172" s="40">
        <v>18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27" t="s">
        <v>138</v>
      </c>
      <c r="R172" s="27" t="s">
        <v>138</v>
      </c>
      <c r="S172" s="40">
        <v>0</v>
      </c>
      <c r="T172" s="40">
        <v>0</v>
      </c>
      <c r="U172" s="40">
        <f>SUM(E172:T172)</f>
        <v>34</v>
      </c>
      <c r="V172" s="40">
        <v>0</v>
      </c>
      <c r="W172" s="40">
        <f>U172-V172</f>
        <v>34</v>
      </c>
    </row>
    <row r="173" spans="1:23" ht="12.75">
      <c r="A173" s="24">
        <v>10</v>
      </c>
      <c r="B173" s="25" t="s">
        <v>170</v>
      </c>
      <c r="C173" s="25" t="s">
        <v>171</v>
      </c>
      <c r="D173" s="25" t="s">
        <v>172</v>
      </c>
      <c r="E173" s="40">
        <v>0</v>
      </c>
      <c r="F173" s="40">
        <v>0</v>
      </c>
      <c r="G173" s="40">
        <v>0</v>
      </c>
      <c r="H173" s="40">
        <v>0</v>
      </c>
      <c r="I173" s="40">
        <v>15</v>
      </c>
      <c r="J173" s="40">
        <v>16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27" t="s">
        <v>138</v>
      </c>
      <c r="R173" s="27" t="s">
        <v>138</v>
      </c>
      <c r="S173" s="40">
        <v>0</v>
      </c>
      <c r="T173" s="40">
        <v>0</v>
      </c>
      <c r="U173" s="40">
        <f>SUM(E173:T173)</f>
        <v>31</v>
      </c>
      <c r="V173" s="40">
        <v>0</v>
      </c>
      <c r="W173" s="40">
        <f>U173-V173</f>
        <v>31</v>
      </c>
    </row>
    <row r="174" spans="1:23" ht="12.75">
      <c r="A174" s="24">
        <v>11</v>
      </c>
      <c r="B174" s="25" t="s">
        <v>215</v>
      </c>
      <c r="C174" s="25" t="s">
        <v>54</v>
      </c>
      <c r="D174" s="25" t="s">
        <v>216</v>
      </c>
      <c r="E174" s="27" t="s">
        <v>138</v>
      </c>
      <c r="F174" s="27" t="s">
        <v>138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16</v>
      </c>
      <c r="P174" s="40">
        <v>15</v>
      </c>
      <c r="Q174" s="40">
        <v>0</v>
      </c>
      <c r="R174" s="40">
        <v>0</v>
      </c>
      <c r="S174" s="40">
        <v>0</v>
      </c>
      <c r="T174" s="40">
        <v>0</v>
      </c>
      <c r="U174" s="40">
        <f>SUM(E174:T174)</f>
        <v>31</v>
      </c>
      <c r="V174" s="40">
        <v>0</v>
      </c>
      <c r="W174" s="40">
        <f>U174-V174</f>
        <v>31</v>
      </c>
    </row>
    <row r="175" spans="1:23" ht="12.75">
      <c r="A175" s="24">
        <v>12</v>
      </c>
      <c r="B175" s="25" t="s">
        <v>154</v>
      </c>
      <c r="C175" s="25" t="s">
        <v>76</v>
      </c>
      <c r="D175" s="25" t="s">
        <v>155</v>
      </c>
      <c r="E175" s="40">
        <v>0</v>
      </c>
      <c r="F175" s="40">
        <v>0</v>
      </c>
      <c r="G175" s="40">
        <v>14</v>
      </c>
      <c r="H175" s="40">
        <v>15</v>
      </c>
      <c r="I175" s="27" t="s">
        <v>138</v>
      </c>
      <c r="J175" s="27" t="s">
        <v>138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f>SUM(E175:T175)</f>
        <v>29</v>
      </c>
      <c r="V175" s="40">
        <v>0</v>
      </c>
      <c r="W175" s="40">
        <f>U175-V175</f>
        <v>29</v>
      </c>
    </row>
    <row r="176" spans="1:23" ht="12.75">
      <c r="A176" s="24">
        <v>13</v>
      </c>
      <c r="B176" s="25" t="s">
        <v>237</v>
      </c>
      <c r="C176" s="25" t="s">
        <v>143</v>
      </c>
      <c r="D176" s="25" t="s">
        <v>238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27" t="s">
        <v>138</v>
      </c>
      <c r="L176" s="27" t="s">
        <v>138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18</v>
      </c>
      <c r="T176" s="40">
        <v>0</v>
      </c>
      <c r="U176" s="40">
        <f>SUM(E176:T176)</f>
        <v>18</v>
      </c>
      <c r="V176" s="40">
        <v>0</v>
      </c>
      <c r="W176" s="40">
        <f>U176-V176</f>
        <v>18</v>
      </c>
    </row>
    <row r="177" spans="1:23" ht="12.75">
      <c r="A177" s="24">
        <v>14</v>
      </c>
      <c r="B177" s="25" t="s">
        <v>173</v>
      </c>
      <c r="C177" s="25" t="s">
        <v>171</v>
      </c>
      <c r="D177" s="25" t="s">
        <v>174</v>
      </c>
      <c r="E177" s="40">
        <v>0</v>
      </c>
      <c r="F177" s="40">
        <v>0</v>
      </c>
      <c r="G177" s="40">
        <v>0</v>
      </c>
      <c r="H177" s="40">
        <v>0</v>
      </c>
      <c r="I177" s="40">
        <v>13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27" t="s">
        <v>138</v>
      </c>
      <c r="R177" s="27" t="s">
        <v>138</v>
      </c>
      <c r="S177" s="40">
        <v>0</v>
      </c>
      <c r="T177" s="40">
        <v>0</v>
      </c>
      <c r="U177" s="40">
        <f>SUM(E177:T177)</f>
        <v>13</v>
      </c>
      <c r="V177" s="40">
        <v>0</v>
      </c>
      <c r="W177" s="40">
        <f>U177-V177</f>
        <v>13</v>
      </c>
    </row>
    <row r="178" spans="1:23" ht="12.75">
      <c r="A178" s="24"/>
      <c r="B178" s="25"/>
      <c r="C178" s="25"/>
      <c r="D178" s="25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2.75">
      <c r="A179" s="24"/>
      <c r="B179" s="25"/>
      <c r="C179" s="25"/>
      <c r="D179" s="25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2.75">
      <c r="A180" s="24"/>
      <c r="B180" s="25"/>
      <c r="C180" s="25"/>
      <c r="D180" s="25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2.75">
      <c r="A181" s="24"/>
      <c r="B181" s="25"/>
      <c r="C181" s="25"/>
      <c r="D181" s="25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2.75">
      <c r="A182" s="24"/>
      <c r="B182" s="25"/>
      <c r="C182" s="25"/>
      <c r="D182" s="25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2.75">
      <c r="A183" s="24"/>
      <c r="B183" s="25"/>
      <c r="C183" s="25"/>
      <c r="D183" s="25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2.75">
      <c r="A184" s="24"/>
      <c r="B184" s="25"/>
      <c r="C184" s="25"/>
      <c r="D184" s="25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2.75">
      <c r="A185" s="24"/>
      <c r="B185" s="25"/>
      <c r="C185" s="25"/>
      <c r="D185" s="25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2.75">
      <c r="A186" s="24"/>
      <c r="B186" s="25"/>
      <c r="C186" s="25"/>
      <c r="D186" s="25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2.75">
      <c r="A187" s="24"/>
      <c r="B187" s="25"/>
      <c r="C187" s="25"/>
      <c r="D187" s="25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2.75">
      <c r="A188" s="24"/>
      <c r="B188" s="25"/>
      <c r="C188" s="25"/>
      <c r="D188" s="25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2.75">
      <c r="A189" s="24"/>
      <c r="B189" s="25"/>
      <c r="C189" s="25"/>
      <c r="D189" s="25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2.75">
      <c r="A190" s="24"/>
      <c r="B190" s="25"/>
      <c r="C190" s="25"/>
      <c r="D190" s="25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2.75">
      <c r="A191" s="24"/>
      <c r="B191" s="25"/>
      <c r="C191" s="25"/>
      <c r="D191" s="25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2.75">
      <c r="A192" s="24"/>
      <c r="B192" s="25"/>
      <c r="C192" s="25"/>
      <c r="D192" s="25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2.75">
      <c r="A193" s="24"/>
      <c r="B193" s="25"/>
      <c r="C193" s="25"/>
      <c r="D193" s="25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2.75">
      <c r="A194" s="24"/>
      <c r="B194" s="25"/>
      <c r="C194" s="25"/>
      <c r="D194" s="25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2.75">
      <c r="A195" s="24"/>
      <c r="B195" s="25"/>
      <c r="C195" s="25"/>
      <c r="D195" s="25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2.75">
      <c r="A196" s="24"/>
      <c r="B196" s="25"/>
      <c r="C196" s="25"/>
      <c r="D196" s="25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2.75">
      <c r="A197" s="24"/>
      <c r="B197" s="25"/>
      <c r="C197" s="25"/>
      <c r="D197" s="25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2.75">
      <c r="A198" s="24"/>
      <c r="B198" s="25"/>
      <c r="C198" s="25"/>
      <c r="D198" s="25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2.75">
      <c r="A199" s="24"/>
      <c r="B199" s="25"/>
      <c r="C199" s="25"/>
      <c r="D199" s="25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2.75">
      <c r="A200" s="24"/>
      <c r="B200" s="25"/>
      <c r="C200" s="25"/>
      <c r="D200" s="25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2.75">
      <c r="A201" s="24"/>
      <c r="B201" s="25"/>
      <c r="C201" s="25"/>
      <c r="D201" s="25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2.75">
      <c r="A202" s="24"/>
      <c r="B202" s="25"/>
      <c r="C202" s="25"/>
      <c r="D202" s="25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2.75">
      <c r="A203" s="24"/>
      <c r="B203" s="25"/>
      <c r="C203" s="25"/>
      <c r="D203" s="25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23.25">
      <c r="A204" s="46" t="s">
        <v>9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ht="12.75">
      <c r="A205" s="43"/>
      <c r="B205" s="5"/>
      <c r="C205" s="6" t="s">
        <v>0</v>
      </c>
      <c r="D205" s="7"/>
      <c r="E205" s="35"/>
      <c r="F205" s="35"/>
      <c r="G205" s="35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38"/>
      <c r="V205" s="38"/>
      <c r="W205" s="42"/>
    </row>
    <row r="206" spans="1:23" ht="12.75">
      <c r="A206" s="43"/>
      <c r="B206" s="5"/>
      <c r="C206" s="6" t="s">
        <v>21</v>
      </c>
      <c r="D206" s="7"/>
      <c r="E206" s="35"/>
      <c r="F206" s="35"/>
      <c r="G206" s="35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38"/>
      <c r="V206" s="38"/>
      <c r="W206" s="42"/>
    </row>
    <row r="207" spans="1:23" ht="12.75">
      <c r="A207" s="43"/>
      <c r="B207" s="5"/>
      <c r="C207" s="5"/>
      <c r="D207" s="7"/>
      <c r="E207" s="35"/>
      <c r="F207" s="35"/>
      <c r="G207" s="35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38"/>
      <c r="V207" s="38"/>
      <c r="W207" s="42"/>
    </row>
    <row r="208" spans="1:23" ht="12.75">
      <c r="A208" s="43"/>
      <c r="B208" s="5"/>
      <c r="C208" s="6" t="s">
        <v>18</v>
      </c>
      <c r="D208" s="7"/>
      <c r="E208" s="35"/>
      <c r="F208" s="35"/>
      <c r="G208" s="35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38"/>
      <c r="V208" s="38"/>
      <c r="W208" s="42"/>
    </row>
    <row r="209" spans="1:23" ht="12.75">
      <c r="A209" s="43"/>
      <c r="B209" s="42"/>
      <c r="C209" s="42"/>
      <c r="D209" s="42"/>
      <c r="E209" s="35"/>
      <c r="F209" s="35"/>
      <c r="G209" s="35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38"/>
      <c r="V209" s="38"/>
      <c r="W209" s="42"/>
    </row>
    <row r="210" spans="1:23" ht="12.75">
      <c r="A210" s="39"/>
      <c r="B210" s="16" t="s">
        <v>136</v>
      </c>
      <c r="C210" s="39"/>
      <c r="D210" s="39"/>
      <c r="E210" s="17" t="s">
        <v>15</v>
      </c>
      <c r="F210" s="17" t="s">
        <v>15</v>
      </c>
      <c r="G210" s="17" t="s">
        <v>36</v>
      </c>
      <c r="H210" s="17" t="s">
        <v>36</v>
      </c>
      <c r="I210" s="17" t="s">
        <v>37</v>
      </c>
      <c r="J210" s="17" t="s">
        <v>37</v>
      </c>
      <c r="K210" s="18" t="s">
        <v>38</v>
      </c>
      <c r="L210" s="18" t="s">
        <v>38</v>
      </c>
      <c r="M210" s="18" t="s">
        <v>39</v>
      </c>
      <c r="N210" s="18" t="s">
        <v>39</v>
      </c>
      <c r="O210" s="18" t="s">
        <v>14</v>
      </c>
      <c r="P210" s="18" t="s">
        <v>14</v>
      </c>
      <c r="Q210" s="18" t="s">
        <v>40</v>
      </c>
      <c r="R210" s="18" t="s">
        <v>40</v>
      </c>
      <c r="S210" s="18" t="s">
        <v>41</v>
      </c>
      <c r="T210" s="18" t="s">
        <v>41</v>
      </c>
      <c r="U210" s="19"/>
      <c r="V210" s="19"/>
      <c r="W210" s="12"/>
    </row>
    <row r="211" spans="1:23" ht="12.75">
      <c r="A211" s="20" t="s">
        <v>1</v>
      </c>
      <c r="B211" s="20" t="s">
        <v>2</v>
      </c>
      <c r="C211" s="20" t="s">
        <v>3</v>
      </c>
      <c r="D211" s="21" t="s">
        <v>4</v>
      </c>
      <c r="E211" s="22">
        <v>1</v>
      </c>
      <c r="F211" s="22">
        <v>2</v>
      </c>
      <c r="G211" s="22">
        <v>3</v>
      </c>
      <c r="H211" s="22">
        <v>4</v>
      </c>
      <c r="I211" s="22">
        <v>5</v>
      </c>
      <c r="J211" s="22">
        <v>6</v>
      </c>
      <c r="K211" s="22">
        <v>7</v>
      </c>
      <c r="L211" s="22">
        <v>8</v>
      </c>
      <c r="M211" s="22">
        <v>9</v>
      </c>
      <c r="N211" s="22">
        <v>10</v>
      </c>
      <c r="O211" s="22">
        <v>11</v>
      </c>
      <c r="P211" s="22">
        <v>12</v>
      </c>
      <c r="Q211" s="22">
        <v>13</v>
      </c>
      <c r="R211" s="22">
        <v>14</v>
      </c>
      <c r="S211" s="22">
        <v>15</v>
      </c>
      <c r="T211" s="22">
        <v>16</v>
      </c>
      <c r="U211" s="23" t="s">
        <v>8</v>
      </c>
      <c r="V211" s="23" t="s">
        <v>12</v>
      </c>
      <c r="W211" s="23" t="s">
        <v>13</v>
      </c>
    </row>
    <row r="212" spans="1:23" ht="12.75">
      <c r="A212" s="24">
        <v>1</v>
      </c>
      <c r="B212" s="25" t="s">
        <v>135</v>
      </c>
      <c r="C212" s="25" t="s">
        <v>116</v>
      </c>
      <c r="D212" s="25" t="s">
        <v>182</v>
      </c>
      <c r="E212" s="40">
        <v>18</v>
      </c>
      <c r="F212" s="40">
        <v>25</v>
      </c>
      <c r="G212" s="40">
        <v>25</v>
      </c>
      <c r="H212" s="40">
        <v>25</v>
      </c>
      <c r="I212" s="40">
        <v>25</v>
      </c>
      <c r="J212" s="40">
        <v>25</v>
      </c>
      <c r="K212" s="27" t="s">
        <v>138</v>
      </c>
      <c r="L212" s="27" t="s">
        <v>138</v>
      </c>
      <c r="M212" s="40">
        <v>25</v>
      </c>
      <c r="N212" s="40">
        <v>25</v>
      </c>
      <c r="O212" s="40">
        <v>25</v>
      </c>
      <c r="P212" s="40">
        <v>25</v>
      </c>
      <c r="Q212" s="40">
        <v>0</v>
      </c>
      <c r="R212" s="40">
        <v>0</v>
      </c>
      <c r="S212" s="40">
        <v>25</v>
      </c>
      <c r="T212" s="40">
        <v>25</v>
      </c>
      <c r="U212" s="26">
        <f>SUM(E212:T212)</f>
        <v>293</v>
      </c>
      <c r="V212" s="26">
        <v>0</v>
      </c>
      <c r="W212" s="26">
        <f>U212-V212</f>
        <v>293</v>
      </c>
    </row>
    <row r="213" spans="1:23" ht="12.75">
      <c r="A213" s="24">
        <v>2</v>
      </c>
      <c r="B213" s="25" t="s">
        <v>131</v>
      </c>
      <c r="C213" s="25" t="s">
        <v>68</v>
      </c>
      <c r="D213" s="25" t="s">
        <v>132</v>
      </c>
      <c r="E213" s="40">
        <v>22</v>
      </c>
      <c r="F213" s="40">
        <v>20</v>
      </c>
      <c r="G213" s="27" t="s">
        <v>138</v>
      </c>
      <c r="H213" s="27" t="s">
        <v>138</v>
      </c>
      <c r="I213" s="40">
        <v>18</v>
      </c>
      <c r="J213" s="40">
        <v>18</v>
      </c>
      <c r="K213" s="40">
        <v>25</v>
      </c>
      <c r="L213" s="40">
        <v>25</v>
      </c>
      <c r="M213" s="40">
        <v>20</v>
      </c>
      <c r="N213" s="40">
        <v>22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6">
        <f>SUM(E213:T213)</f>
        <v>170</v>
      </c>
      <c r="V213" s="26">
        <v>0</v>
      </c>
      <c r="W213" s="26">
        <f>U213-V213</f>
        <v>170</v>
      </c>
    </row>
    <row r="214" spans="1:23" ht="12.75">
      <c r="A214" s="24">
        <v>3</v>
      </c>
      <c r="B214" s="25" t="s">
        <v>133</v>
      </c>
      <c r="C214" s="25" t="s">
        <v>68</v>
      </c>
      <c r="D214" s="25" t="s">
        <v>134</v>
      </c>
      <c r="E214" s="40">
        <v>20</v>
      </c>
      <c r="F214" s="40">
        <v>18</v>
      </c>
      <c r="G214" s="27" t="s">
        <v>138</v>
      </c>
      <c r="H214" s="27" t="s">
        <v>138</v>
      </c>
      <c r="I214" s="40">
        <v>16</v>
      </c>
      <c r="J214" s="40">
        <v>0</v>
      </c>
      <c r="K214" s="40">
        <v>20</v>
      </c>
      <c r="L214" s="40">
        <v>0</v>
      </c>
      <c r="M214" s="40">
        <v>22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6">
        <f>SUM(E214:T214)</f>
        <v>96</v>
      </c>
      <c r="V214" s="26">
        <v>0</v>
      </c>
      <c r="W214" s="26">
        <f>U214-V214</f>
        <v>96</v>
      </c>
    </row>
    <row r="215" spans="1:23" ht="12.75">
      <c r="A215" s="24">
        <v>4</v>
      </c>
      <c r="B215" s="25" t="s">
        <v>130</v>
      </c>
      <c r="C215" s="25" t="s">
        <v>60</v>
      </c>
      <c r="D215" s="25" t="s">
        <v>127</v>
      </c>
      <c r="E215" s="40">
        <v>25</v>
      </c>
      <c r="F215" s="40">
        <v>22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27" t="s">
        <v>138</v>
      </c>
      <c r="T215" s="27" t="s">
        <v>138</v>
      </c>
      <c r="U215" s="26">
        <f>SUM(E215:T215)</f>
        <v>47</v>
      </c>
      <c r="V215" s="26">
        <v>0</v>
      </c>
      <c r="W215" s="26">
        <f>U215-V215</f>
        <v>47</v>
      </c>
    </row>
    <row r="216" spans="1:23" ht="12.75">
      <c r="A216" s="24">
        <v>5</v>
      </c>
      <c r="B216" s="25" t="s">
        <v>204</v>
      </c>
      <c r="C216" s="25" t="s">
        <v>129</v>
      </c>
      <c r="D216" s="25" t="s">
        <v>205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27" t="s">
        <v>138</v>
      </c>
      <c r="L216" s="27" t="s">
        <v>138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22</v>
      </c>
      <c r="T216" s="40">
        <v>22</v>
      </c>
      <c r="U216" s="26">
        <f>SUM(E216:T216)</f>
        <v>44</v>
      </c>
      <c r="V216" s="26">
        <v>0</v>
      </c>
      <c r="W216" s="26">
        <f>U216-V216</f>
        <v>44</v>
      </c>
    </row>
    <row r="217" spans="1:23" ht="12.75">
      <c r="A217" s="24">
        <v>6</v>
      </c>
      <c r="B217" s="25" t="s">
        <v>175</v>
      </c>
      <c r="C217" s="25" t="s">
        <v>149</v>
      </c>
      <c r="D217" s="25" t="s">
        <v>176</v>
      </c>
      <c r="E217" s="40">
        <v>0</v>
      </c>
      <c r="F217" s="40">
        <v>0</v>
      </c>
      <c r="G217" s="40">
        <v>0</v>
      </c>
      <c r="H217" s="40">
        <v>0</v>
      </c>
      <c r="I217" s="40">
        <v>22</v>
      </c>
      <c r="J217" s="40">
        <v>22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27" t="s">
        <v>138</v>
      </c>
      <c r="R217" s="27" t="s">
        <v>138</v>
      </c>
      <c r="S217" s="40">
        <v>0</v>
      </c>
      <c r="T217" s="40">
        <v>0</v>
      </c>
      <c r="U217" s="26">
        <f>SUM(E217:T217)</f>
        <v>44</v>
      </c>
      <c r="V217" s="26">
        <v>0</v>
      </c>
      <c r="W217" s="26">
        <f>U217-V217</f>
        <v>44</v>
      </c>
    </row>
    <row r="218" spans="1:23" ht="12.75">
      <c r="A218" s="24">
        <v>7</v>
      </c>
      <c r="B218" s="25" t="s">
        <v>177</v>
      </c>
      <c r="C218" s="25" t="s">
        <v>149</v>
      </c>
      <c r="D218" s="25" t="s">
        <v>178</v>
      </c>
      <c r="E218" s="40">
        <v>0</v>
      </c>
      <c r="F218" s="40">
        <v>0</v>
      </c>
      <c r="G218" s="40">
        <v>0</v>
      </c>
      <c r="H218" s="40">
        <v>0</v>
      </c>
      <c r="I218" s="40">
        <v>20</v>
      </c>
      <c r="J218" s="40">
        <v>20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27" t="s">
        <v>138</v>
      </c>
      <c r="R218" s="27" t="s">
        <v>138</v>
      </c>
      <c r="S218" s="40">
        <v>0</v>
      </c>
      <c r="T218" s="40">
        <v>0</v>
      </c>
      <c r="U218" s="26">
        <f>SUM(E218:T218)</f>
        <v>40</v>
      </c>
      <c r="V218" s="26">
        <v>0</v>
      </c>
      <c r="W218" s="26">
        <f>U218-V218</f>
        <v>40</v>
      </c>
    </row>
    <row r="219" spans="1:23" ht="12.75">
      <c r="A219" s="24">
        <v>8</v>
      </c>
      <c r="B219" s="25" t="s">
        <v>206</v>
      </c>
      <c r="C219" s="25" t="s">
        <v>143</v>
      </c>
      <c r="D219" s="25" t="s">
        <v>207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22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27" t="s">
        <v>138</v>
      </c>
      <c r="T219" s="27" t="s">
        <v>138</v>
      </c>
      <c r="U219" s="26">
        <f>SUM(E219:T219)</f>
        <v>22</v>
      </c>
      <c r="V219" s="26">
        <v>0</v>
      </c>
      <c r="W219" s="26">
        <f>U219-V219</f>
        <v>22</v>
      </c>
    </row>
    <row r="220" spans="1:23" ht="12.75">
      <c r="A220" s="24">
        <v>9</v>
      </c>
      <c r="B220" s="25" t="s">
        <v>179</v>
      </c>
      <c r="C220" s="25" t="s">
        <v>149</v>
      </c>
      <c r="D220" s="25" t="s">
        <v>180</v>
      </c>
      <c r="E220" s="40">
        <v>0</v>
      </c>
      <c r="F220" s="40">
        <v>0</v>
      </c>
      <c r="G220" s="40">
        <v>0</v>
      </c>
      <c r="H220" s="40">
        <v>0</v>
      </c>
      <c r="I220" s="40">
        <v>15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27" t="s">
        <v>138</v>
      </c>
      <c r="R220" s="27" t="s">
        <v>138</v>
      </c>
      <c r="S220" s="40">
        <v>0</v>
      </c>
      <c r="T220" s="40">
        <v>0</v>
      </c>
      <c r="U220" s="26">
        <f>SUM(E220:T220)</f>
        <v>15</v>
      </c>
      <c r="V220" s="26">
        <v>0</v>
      </c>
      <c r="W220" s="26">
        <f>U220-V220</f>
        <v>15</v>
      </c>
    </row>
    <row r="221" spans="1:23" ht="12.75">
      <c r="A221" s="24"/>
      <c r="B221" s="25"/>
      <c r="C221" s="25"/>
      <c r="D221" s="25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24"/>
      <c r="W221" s="40"/>
    </row>
    <row r="222" spans="1:23" ht="12.75">
      <c r="A222" s="24"/>
      <c r="B222" s="25"/>
      <c r="C222" s="25"/>
      <c r="D222" s="25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24"/>
      <c r="W222" s="40"/>
    </row>
    <row r="223" spans="1:23" ht="12.75">
      <c r="A223" s="24"/>
      <c r="B223" s="25"/>
      <c r="C223" s="25"/>
      <c r="D223" s="25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24"/>
      <c r="W223" s="40"/>
    </row>
    <row r="224" spans="1:23" ht="12.75">
      <c r="A224" s="24"/>
      <c r="B224" s="25"/>
      <c r="C224" s="25"/>
      <c r="D224" s="25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24"/>
      <c r="W224" s="40"/>
    </row>
    <row r="225" spans="1:23" ht="12.75">
      <c r="A225" s="24"/>
      <c r="B225" s="25"/>
      <c r="C225" s="25"/>
      <c r="D225" s="25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24"/>
      <c r="W225" s="40"/>
    </row>
    <row r="226" spans="1:23" ht="12.75">
      <c r="A226" s="24"/>
      <c r="B226" s="25"/>
      <c r="C226" s="25"/>
      <c r="D226" s="25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24"/>
      <c r="W226" s="40"/>
    </row>
    <row r="227" spans="1:23" ht="12.75">
      <c r="A227" s="24"/>
      <c r="B227" s="25"/>
      <c r="C227" s="25"/>
      <c r="D227" s="25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24"/>
      <c r="W227" s="40"/>
    </row>
    <row r="228" spans="1:23" ht="12.75">
      <c r="A228" s="24"/>
      <c r="B228" s="25"/>
      <c r="C228" s="25"/>
      <c r="D228" s="25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24"/>
      <c r="W228" s="40"/>
    </row>
    <row r="229" spans="1:23" ht="12.75">
      <c r="A229" s="24"/>
      <c r="B229" s="25"/>
      <c r="C229" s="25"/>
      <c r="D229" s="25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24"/>
      <c r="W229" s="40"/>
    </row>
    <row r="230" spans="1:23" ht="12.75">
      <c r="A230" s="24"/>
      <c r="B230" s="25"/>
      <c r="C230" s="25"/>
      <c r="D230" s="25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24"/>
      <c r="W230" s="40"/>
    </row>
    <row r="231" spans="1:23" ht="12.75">
      <c r="A231" s="24"/>
      <c r="B231" s="25"/>
      <c r="C231" s="25"/>
      <c r="D231" s="25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24"/>
      <c r="W231" s="40"/>
    </row>
    <row r="232" spans="1:23" ht="12.75">
      <c r="A232" s="24"/>
      <c r="B232" s="25"/>
      <c r="C232" s="25"/>
      <c r="D232" s="25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24"/>
      <c r="W232" s="40"/>
    </row>
    <row r="233" spans="1:23" ht="12.75">
      <c r="A233" s="24"/>
      <c r="B233" s="25"/>
      <c r="C233" s="25"/>
      <c r="D233" s="25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24"/>
      <c r="W233" s="40"/>
    </row>
    <row r="234" spans="1:23" ht="12.75">
      <c r="A234" s="24"/>
      <c r="B234" s="25"/>
      <c r="C234" s="25"/>
      <c r="D234" s="25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24"/>
      <c r="W234" s="40"/>
    </row>
    <row r="235" spans="1:23" ht="12.75">
      <c r="A235" s="24"/>
      <c r="B235" s="25"/>
      <c r="C235" s="25"/>
      <c r="D235" s="25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24"/>
      <c r="W235" s="40"/>
    </row>
    <row r="236" spans="1:23" ht="12.75">
      <c r="A236" s="24"/>
      <c r="B236" s="25"/>
      <c r="C236" s="25"/>
      <c r="D236" s="25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24"/>
      <c r="W236" s="40"/>
    </row>
    <row r="237" spans="1:23" ht="12.75">
      <c r="A237" s="24"/>
      <c r="B237" s="25"/>
      <c r="C237" s="25"/>
      <c r="D237" s="25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24"/>
      <c r="W237" s="40"/>
    </row>
    <row r="238" spans="1:23" ht="12.75">
      <c r="A238" s="24"/>
      <c r="B238" s="25"/>
      <c r="C238" s="25"/>
      <c r="D238" s="25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24"/>
      <c r="W238" s="40"/>
    </row>
    <row r="239" spans="1:23" ht="12.75">
      <c r="A239" s="24"/>
      <c r="B239" s="25"/>
      <c r="C239" s="25"/>
      <c r="D239" s="25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24"/>
      <c r="W239" s="40"/>
    </row>
    <row r="240" spans="1:23" ht="12.75">
      <c r="A240" s="24"/>
      <c r="B240" s="25"/>
      <c r="C240" s="25"/>
      <c r="D240" s="25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24"/>
      <c r="W240" s="40"/>
    </row>
    <row r="241" spans="1:23" ht="12.75">
      <c r="A241" s="24"/>
      <c r="B241" s="25"/>
      <c r="C241" s="25"/>
      <c r="D241" s="25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24"/>
      <c r="W241" s="40"/>
    </row>
    <row r="242" spans="1:23" ht="12.75">
      <c r="A242" s="24"/>
      <c r="B242" s="25"/>
      <c r="C242" s="25"/>
      <c r="D242" s="25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24"/>
      <c r="W242" s="40"/>
    </row>
    <row r="243" spans="1:23" ht="12.75">
      <c r="A243" s="24"/>
      <c r="B243" s="25"/>
      <c r="C243" s="25"/>
      <c r="D243" s="25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24"/>
      <c r="W243" s="40"/>
    </row>
    <row r="244" spans="1:23" ht="12.75">
      <c r="A244" s="24"/>
      <c r="B244" s="25"/>
      <c r="C244" s="25"/>
      <c r="D244" s="25"/>
      <c r="E244" s="40"/>
      <c r="F244" s="40"/>
      <c r="G244" s="27"/>
      <c r="H244" s="27"/>
      <c r="I244" s="40"/>
      <c r="J244" s="24"/>
      <c r="K244" s="40"/>
      <c r="L244" s="40"/>
      <c r="M244" s="24"/>
      <c r="N244" s="24"/>
      <c r="O244" s="24"/>
      <c r="P244" s="24"/>
      <c r="Q244" s="27"/>
      <c r="R244" s="27"/>
      <c r="S244" s="27"/>
      <c r="T244" s="27"/>
      <c r="U244" s="40"/>
      <c r="V244" s="24"/>
      <c r="W244" s="40"/>
    </row>
    <row r="245" spans="1:23" ht="12.75">
      <c r="A245" s="24"/>
      <c r="B245" s="25"/>
      <c r="C245" s="25"/>
      <c r="D245" s="25"/>
      <c r="E245" s="27"/>
      <c r="F245" s="27"/>
      <c r="G245" s="40"/>
      <c r="H245" s="40"/>
      <c r="I245" s="40"/>
      <c r="J245" s="40"/>
      <c r="K245" s="24"/>
      <c r="L245" s="24"/>
      <c r="M245" s="24"/>
      <c r="N245" s="24"/>
      <c r="O245" s="24"/>
      <c r="P245" s="24"/>
      <c r="Q245" s="24"/>
      <c r="R245" s="24"/>
      <c r="S245" s="27"/>
      <c r="T245" s="27"/>
      <c r="U245" s="40"/>
      <c r="V245" s="24"/>
      <c r="W245" s="40"/>
    </row>
    <row r="246" spans="1:23" ht="12.75">
      <c r="A246" s="24"/>
      <c r="B246" s="25"/>
      <c r="C246" s="25"/>
      <c r="D246" s="25"/>
      <c r="E246" s="40"/>
      <c r="F246" s="40"/>
      <c r="G246" s="40"/>
      <c r="H246" s="40"/>
      <c r="I246" s="24"/>
      <c r="J246" s="24"/>
      <c r="K246" s="40"/>
      <c r="L246" s="40"/>
      <c r="M246" s="40"/>
      <c r="N246" s="40"/>
      <c r="O246" s="24"/>
      <c r="P246" s="24"/>
      <c r="Q246" s="40"/>
      <c r="R246" s="40"/>
      <c r="S246" s="27"/>
      <c r="T246" s="27"/>
      <c r="U246" s="40"/>
      <c r="V246" s="24"/>
      <c r="W246" s="40"/>
    </row>
    <row r="247" spans="1:23" ht="12.75">
      <c r="A247" s="24"/>
      <c r="B247" s="25"/>
      <c r="C247" s="25"/>
      <c r="D247" s="25"/>
      <c r="E247" s="40"/>
      <c r="F247" s="40"/>
      <c r="G247" s="40"/>
      <c r="H247" s="40"/>
      <c r="I247" s="24"/>
      <c r="J247" s="24"/>
      <c r="K247" s="40"/>
      <c r="L247" s="40"/>
      <c r="M247" s="40"/>
      <c r="N247" s="40"/>
      <c r="O247" s="24"/>
      <c r="P247" s="24"/>
      <c r="Q247" s="40"/>
      <c r="R247" s="40"/>
      <c r="S247" s="27"/>
      <c r="T247" s="27"/>
      <c r="U247" s="40"/>
      <c r="V247" s="24"/>
      <c r="W247" s="40"/>
    </row>
    <row r="248" spans="1:23" ht="12.75">
      <c r="A248" s="24"/>
      <c r="B248" s="25"/>
      <c r="C248" s="25"/>
      <c r="D248" s="25"/>
      <c r="E248" s="40"/>
      <c r="F248" s="40"/>
      <c r="G248" s="40"/>
      <c r="H248" s="40"/>
      <c r="I248" s="40"/>
      <c r="J248" s="24"/>
      <c r="K248" s="24"/>
      <c r="L248" s="24"/>
      <c r="M248" s="24"/>
      <c r="N248" s="24"/>
      <c r="O248" s="24"/>
      <c r="P248" s="24"/>
      <c r="Q248" s="27"/>
      <c r="R248" s="27"/>
      <c r="S248" s="27"/>
      <c r="T248" s="27"/>
      <c r="U248" s="40"/>
      <c r="V248" s="24"/>
      <c r="W248" s="40"/>
    </row>
    <row r="249" spans="1:23" ht="12.75">
      <c r="A249" s="24"/>
      <c r="B249" s="25"/>
      <c r="C249" s="25"/>
      <c r="D249" s="25"/>
      <c r="E249" s="40"/>
      <c r="F249" s="40"/>
      <c r="G249" s="40"/>
      <c r="H249" s="40"/>
      <c r="I249" s="24"/>
      <c r="J249" s="24"/>
      <c r="K249" s="40"/>
      <c r="L249" s="40"/>
      <c r="M249" s="40"/>
      <c r="N249" s="40"/>
      <c r="O249" s="27"/>
      <c r="P249" s="27"/>
      <c r="Q249" s="40"/>
      <c r="R249" s="40"/>
      <c r="S249" s="40"/>
      <c r="T249" s="40"/>
      <c r="U249" s="40"/>
      <c r="V249" s="24"/>
      <c r="W249" s="40"/>
    </row>
    <row r="250" spans="1:23" ht="12.75">
      <c r="A250" s="24"/>
      <c r="B250" s="25"/>
      <c r="C250" s="25"/>
      <c r="D250" s="25"/>
      <c r="E250" s="40"/>
      <c r="F250" s="40"/>
      <c r="G250" s="40"/>
      <c r="H250" s="40"/>
      <c r="I250" s="24"/>
      <c r="J250" s="24"/>
      <c r="K250" s="40"/>
      <c r="L250" s="40"/>
      <c r="M250" s="24"/>
      <c r="N250" s="24"/>
      <c r="O250" s="24"/>
      <c r="P250" s="24"/>
      <c r="Q250" s="27"/>
      <c r="R250" s="27"/>
      <c r="S250" s="27"/>
      <c r="T250" s="27"/>
      <c r="U250" s="40"/>
      <c r="V250" s="24"/>
      <c r="W250" s="40"/>
    </row>
    <row r="251" spans="1:23" ht="12.75">
      <c r="A251" s="24"/>
      <c r="B251" s="25"/>
      <c r="C251" s="25"/>
      <c r="D251" s="25"/>
      <c r="E251" s="40"/>
      <c r="F251" s="40"/>
      <c r="G251" s="40"/>
      <c r="H251" s="40"/>
      <c r="I251" s="40"/>
      <c r="J251" s="24"/>
      <c r="K251" s="40"/>
      <c r="L251" s="40"/>
      <c r="M251" s="24"/>
      <c r="N251" s="24"/>
      <c r="O251" s="24"/>
      <c r="P251" s="24"/>
      <c r="Q251" s="27"/>
      <c r="R251" s="27"/>
      <c r="S251" s="27"/>
      <c r="T251" s="27"/>
      <c r="U251" s="40"/>
      <c r="V251" s="24"/>
      <c r="W251" s="40"/>
    </row>
    <row r="252" spans="1:23" ht="12.75">
      <c r="A252" s="24"/>
      <c r="B252" s="25"/>
      <c r="C252" s="25"/>
      <c r="D252" s="25"/>
      <c r="E252" s="40"/>
      <c r="F252" s="40"/>
      <c r="G252" s="27"/>
      <c r="H252" s="27"/>
      <c r="I252" s="40"/>
      <c r="J252" s="24"/>
      <c r="K252" s="40"/>
      <c r="L252" s="40"/>
      <c r="M252" s="24"/>
      <c r="N252" s="24"/>
      <c r="O252" s="24"/>
      <c r="P252" s="24"/>
      <c r="Q252" s="27"/>
      <c r="R252" s="27"/>
      <c r="S252" s="27"/>
      <c r="T252" s="27"/>
      <c r="U252" s="40"/>
      <c r="V252" s="24"/>
      <c r="W252" s="40"/>
    </row>
    <row r="253" spans="1:23" ht="23.25">
      <c r="A253" s="46" t="s">
        <v>9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</sheetData>
  <sheetProtection/>
  <mergeCells count="5">
    <mergeCell ref="A253:W253"/>
    <mergeCell ref="A57:W57"/>
    <mergeCell ref="A106:W106"/>
    <mergeCell ref="A155:W155"/>
    <mergeCell ref="A204:W204"/>
  </mergeCells>
  <printOptions/>
  <pageMargins left="0.3937007874015748" right="0" top="0.2755905511811024" bottom="0.4330708661417323" header="0" footer="0"/>
  <pageSetup cellComments="atEnd" horizontalDpi="300" verticalDpi="300" orientation="landscape" pageOrder="overThenDown" paperSize="9" scale="75" r:id="rId2"/>
  <rowBreaks count="4" manualBreakCount="4">
    <brk id="57" max="255" man="1"/>
    <brk id="106" max="255" man="1"/>
    <brk id="155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de Alcantara</cp:lastModifiedBy>
  <cp:lastPrinted>2007-06-11T17:00:50Z</cp:lastPrinted>
  <dcterms:created xsi:type="dcterms:W3CDTF">2000-02-14T21:55:27Z</dcterms:created>
  <dcterms:modified xsi:type="dcterms:W3CDTF">2007-10-29T18:19:12Z</dcterms:modified>
  <cp:category/>
  <cp:version/>
  <cp:contentType/>
  <cp:contentStatus/>
</cp:coreProperties>
</file>