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</sheets>
  <definedNames>
    <definedName name="_xlnm.Print_Area" localSheetId="0">'Categorias'!$A$1:$W$241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<sst xmlns="http://schemas.openxmlformats.org/spreadsheetml/2006/main" count="989" uniqueCount="365">
  <si>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</si>
  <si>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</si>
  <si>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</si>
  <si>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</si>
  <si>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</si>
  <si>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</si>
  <si>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</si>
  <si>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</si>
  <si>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</si>
  <si>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Mr. Bits Apuração &amp; Cronometragem  - Visite www.mrbitsonline.com.br</t>
  </si>
  <si>
    <t>COPA OESTE DE ENDURO DE REGULARIDADE</t>
  </si>
  <si>
    <t>Categoria : MASTER</t>
  </si>
  <si>
    <t>Categoria : OVER</t>
  </si>
  <si>
    <t>Categoria : JUNIOR</t>
  </si>
  <si>
    <t>Categoria :  NACIONAL</t>
  </si>
  <si>
    <t>CAMPOS NOVOS</t>
  </si>
  <si>
    <t>LAERCIO DELAZZERI</t>
  </si>
  <si>
    <t>PINHEIRO PRETO</t>
  </si>
  <si>
    <t>VINHOS RANDON</t>
  </si>
  <si>
    <t>DANIEL CESAR CORDEIRO</t>
  </si>
  <si>
    <t>CACADOR</t>
  </si>
  <si>
    <t>ARR</t>
  </si>
  <si>
    <t>VIDEIRA</t>
  </si>
  <si>
    <t>JOACABA</t>
  </si>
  <si>
    <t>VALDEMAR ALVES DOS SANTOS</t>
  </si>
  <si>
    <t>MODELACAO KARPEN</t>
  </si>
  <si>
    <t>RODRIGO BEAL</t>
  </si>
  <si>
    <t>FORLIN MOTOS</t>
  </si>
  <si>
    <t>MARCOS BEAL</t>
  </si>
  <si>
    <t>CURITIBANOS</t>
  </si>
  <si>
    <t>WILSON WILSEN</t>
  </si>
  <si>
    <t>CAPINZAL</t>
  </si>
  <si>
    <t>TREZE TILIAS</t>
  </si>
  <si>
    <t>SILVANO GUIMARAES</t>
  </si>
  <si>
    <t>ALAN CARPEN</t>
  </si>
  <si>
    <t>TANGARA</t>
  </si>
  <si>
    <t>PIN</t>
  </si>
  <si>
    <t>CAC</t>
  </si>
  <si>
    <t>CAM</t>
  </si>
  <si>
    <t>PIOR</t>
  </si>
  <si>
    <t>TOTAL</t>
  </si>
  <si>
    <t>DESC</t>
  </si>
  <si>
    <t>FLAVIO PIVETA</t>
  </si>
  <si>
    <t>IBICARE</t>
  </si>
  <si>
    <t>COMERCIAL PIVETA</t>
  </si>
  <si>
    <t>RONILDO CHIESA</t>
  </si>
  <si>
    <t>JONES FAEDO JUNIOR</t>
  </si>
  <si>
    <t>IOM</t>
  </si>
  <si>
    <t>CAP</t>
  </si>
  <si>
    <t>ELETROPAULO</t>
  </si>
  <si>
    <t>MAICHEL LUIZ BEBBER</t>
  </si>
  <si>
    <t>DOUGLAS ISAAC ROHDEN</t>
  </si>
  <si>
    <t>ESCOTINI MOVEIS</t>
  </si>
  <si>
    <t>HERVAL D'OESTE</t>
  </si>
  <si>
    <t>ALDORI BARBOSA</t>
  </si>
  <si>
    <t>VI BARBOSA MERCADOS</t>
  </si>
  <si>
    <t>DENIS KO FREITAG</t>
  </si>
  <si>
    <t>ADRIANO ROBERTO COELHO</t>
  </si>
  <si>
    <t>FRAY MOTOS</t>
  </si>
  <si>
    <t>MARCO ANTONIO BONATO</t>
  </si>
  <si>
    <t>MICHEL DAKMER</t>
  </si>
  <si>
    <t>RAMON CESCA</t>
  </si>
  <si>
    <t>SALTO VELOSO</t>
  </si>
  <si>
    <t>GRUPO MASAVEL</t>
  </si>
  <si>
    <t>LUZERNA</t>
  </si>
  <si>
    <t>MARCO ANTONIO DRESCH</t>
  </si>
  <si>
    <t>FRAIBURGO</t>
  </si>
  <si>
    <t>JHONATAN DE-CARLI</t>
  </si>
  <si>
    <t>ITALO SAPLA</t>
  </si>
  <si>
    <t>REFRITEC</t>
  </si>
  <si>
    <t>EDUARDO ANTONIO DELLANI</t>
  </si>
  <si>
    <t>MECANICA DELANI</t>
  </si>
  <si>
    <t>ROBERTO JULIO STEPHANICK</t>
  </si>
  <si>
    <t>ADILSON RAMOS</t>
  </si>
  <si>
    <t>KISMAR ANTONIO BRUSTOLIN</t>
  </si>
  <si>
    <t>JOA</t>
  </si>
  <si>
    <t>ANDRE BONALDO</t>
  </si>
  <si>
    <t>BRITAGEM BONALDO</t>
  </si>
  <si>
    <t>CLASSIFICAÇÃO DO CAMPEONATO 2007</t>
  </si>
  <si>
    <t>03 e 04 / Março</t>
  </si>
  <si>
    <t>28 e 29 / Abril</t>
  </si>
  <si>
    <t>19 e 20 / Maio</t>
  </si>
  <si>
    <r>
      <t>01ª e 02ª</t>
    </r>
    <r>
      <rPr>
        <sz val="8"/>
        <color indexed="8"/>
        <rFont val="Arial"/>
        <family val="2"/>
      </rPr>
      <t xml:space="preserve"> - ARROIO TRINA</t>
    </r>
  </si>
  <si>
    <r>
      <t>03ª e 04ª</t>
    </r>
    <r>
      <rPr>
        <sz val="8"/>
        <color indexed="8"/>
        <rFont val="Arial"/>
        <family val="2"/>
      </rPr>
      <t xml:space="preserve"> - SALTO VELOSO</t>
    </r>
  </si>
  <si>
    <r>
      <t>05ª e 06ª</t>
    </r>
    <r>
      <rPr>
        <sz val="8"/>
        <color indexed="8"/>
        <rFont val="Arial"/>
        <family val="2"/>
      </rPr>
      <t xml:space="preserve"> - PINHEIRO PRETO</t>
    </r>
  </si>
  <si>
    <t>14 e 15 / Julho</t>
  </si>
  <si>
    <t>18 e 19 / Agosto</t>
  </si>
  <si>
    <t>29 e 30 / Setembro</t>
  </si>
  <si>
    <t>13 e 14 / Outubro</t>
  </si>
  <si>
    <t>17 e 18 / Novembro</t>
  </si>
  <si>
    <t>SAL</t>
  </si>
  <si>
    <t>FLORA FRUTAS/COMPAS</t>
  </si>
  <si>
    <t>FLORA FRUTAS/COMPASS/FRIG ANA</t>
  </si>
  <si>
    <t>SUPERMERCADO BRUSTOLIN/GAS BUT</t>
  </si>
  <si>
    <t>ELETRO MECANICA SURDI</t>
  </si>
  <si>
    <t>PAULO LUIS PRIGOL</t>
  </si>
  <si>
    <t>YES CURSOS</t>
  </si>
  <si>
    <t>CLOVIS "CACO" MORO</t>
  </si>
  <si>
    <t>CM INFORMATICA</t>
  </si>
  <si>
    <t>ROGERIO JUNIOR CENI ALVES - GRAIA</t>
  </si>
  <si>
    <t>TERRA IMOVEIS GUIMOTO</t>
  </si>
  <si>
    <t>RODRIGO BECKER</t>
  </si>
  <si>
    <t>PEDRO IVAN STELMACH</t>
  </si>
  <si>
    <t>UNIAO DA VITORIA</t>
  </si>
  <si>
    <t>QUADRASOM CENTRO AUTOMOTIVO</t>
  </si>
  <si>
    <t>ELETRIVAL</t>
  </si>
  <si>
    <t>ARTHUR HENRIQUE SCHAEFER NETO</t>
  </si>
  <si>
    <t>PORTO UNIAO</t>
  </si>
  <si>
    <t>MOTO MANIA / AUTO REAL</t>
  </si>
  <si>
    <t>WERNER THALER</t>
  </si>
  <si>
    <t>FLORICULTURA THALER</t>
  </si>
  <si>
    <t>PAULO CESAR BUENO</t>
  </si>
  <si>
    <t>BICHO MANIA CLINICA VETERINARI</t>
  </si>
  <si>
    <t>JOSE CARLOS STELMACH</t>
  </si>
  <si>
    <t>TAQUARA SOM/FARM.RODOCENTRO/AB</t>
  </si>
  <si>
    <t>ELETRONICA BEBBER/MOTO CLUBE C</t>
  </si>
  <si>
    <t>PEDRO JOAQUIM PICCOLI</t>
  </si>
  <si>
    <t>VINHOS IRMAOS PICOLLI</t>
  </si>
  <si>
    <t>VICENTE ZIMMERMANN  - BORRACHA</t>
  </si>
  <si>
    <t>CENTRAL RODAS</t>
  </si>
  <si>
    <t>ROMEU ANTONIO FABER</t>
  </si>
  <si>
    <t>AUTO MECANICA ALEMAO</t>
  </si>
  <si>
    <t>VALTAIR JOSE MOTTA</t>
  </si>
  <si>
    <t>BRANDAO MOTO PECAS</t>
  </si>
  <si>
    <t>LEANDRO GOULART LOUSADA</t>
  </si>
  <si>
    <t>OLIVIO DORNELES</t>
  </si>
  <si>
    <t>AUTO POSTO DA UVA/AUTO POSTO C</t>
  </si>
  <si>
    <t>WILSON ZIMERMANN</t>
  </si>
  <si>
    <t>EQUIPE 51</t>
  </si>
  <si>
    <t>MANNES COLCHOES</t>
  </si>
  <si>
    <t>ALEXANDRE RECH</t>
  </si>
  <si>
    <t>AUTO POSTO TREZE TILIAS</t>
  </si>
  <si>
    <t>ARNO ANDRE THALER</t>
  </si>
  <si>
    <t>SANDRO SANTIAN</t>
  </si>
  <si>
    <t>LEBON REGIS</t>
  </si>
  <si>
    <t>SANTIAN MAQ AGRICOLAS</t>
  </si>
  <si>
    <t>GABRIEL MORENO</t>
  </si>
  <si>
    <t>MARCIO DALA LANA FILHO</t>
  </si>
  <si>
    <t>TRITON MAQUINAS AGRICOLAS LTDA</t>
  </si>
  <si>
    <t>FARMACIA BIOFARMA</t>
  </si>
  <si>
    <t>MILTON ARAUJO</t>
  </si>
  <si>
    <t>SANTAPEL/MALHARIA MICHELLINE/F</t>
  </si>
  <si>
    <t>MARCO ANTONIO ALVES</t>
  </si>
  <si>
    <t>MOTO MANIA</t>
  </si>
  <si>
    <t>RICARDO BECKER</t>
  </si>
  <si>
    <t>JEAN PASETO</t>
  </si>
  <si>
    <t>MARCO AURELIO REICHARDT</t>
  </si>
  <si>
    <t>SILVIO BAVARESCO</t>
  </si>
  <si>
    <t>PRISUL PISCINAS/AUDIOMANIA</t>
  </si>
  <si>
    <t>FABIANO PERONDI</t>
  </si>
  <si>
    <t>POSTO RIO DAS PREDRAS</t>
  </si>
  <si>
    <t>MARCELO FELSNER</t>
  </si>
  <si>
    <t>HERVAL DO OESTE</t>
  </si>
  <si>
    <t>CELO SOM</t>
  </si>
  <si>
    <t>JEAN CARLOS BISSANI</t>
  </si>
  <si>
    <t>RODRIGO AUGUSTO CREMA</t>
  </si>
  <si>
    <t>ALIANCA FITNESS</t>
  </si>
  <si>
    <t>EDIMAR ZANETTI JR</t>
  </si>
  <si>
    <t>ANDRE EDUARDO GIACOMIN</t>
  </si>
  <si>
    <t>TRANSPORTES GIACOMIN</t>
  </si>
  <si>
    <t>JEAN CARLOS BONATO</t>
  </si>
  <si>
    <t>ENIO JOSE ANDRIANI</t>
  </si>
  <si>
    <t>TECSUL SC EQUIPAMENTOS</t>
  </si>
  <si>
    <t>CELIO ROBERTO ALTAHAUS IURKEVICZ</t>
  </si>
  <si>
    <t>SUPERMERCADOS ZABLOSKI</t>
  </si>
  <si>
    <t>GEORGE PEDRO RANDON</t>
  </si>
  <si>
    <t>SPORT RODAS</t>
  </si>
  <si>
    <t>CLAIR RIBEIRO</t>
  </si>
  <si>
    <t>BONATO MOTOS</t>
  </si>
  <si>
    <t>ADRIANO SARTORI</t>
  </si>
  <si>
    <t>MODELACAO CARPEM</t>
  </si>
  <si>
    <t>LUCAS ARENHART</t>
  </si>
  <si>
    <t>KS METAIS GALVANIZADOS</t>
  </si>
  <si>
    <t>LUCIANO GARBOCA</t>
  </si>
  <si>
    <t>INDUSPLATIC LTDA</t>
  </si>
  <si>
    <t>MARCELO MARCIO CONCATO</t>
  </si>
  <si>
    <t>IND DE BEBIDAS DON DOMENICO</t>
  </si>
  <si>
    <t>MARLON CHERUBINI</t>
  </si>
  <si>
    <t>LOTERICA TULIPA - TANGARA</t>
  </si>
  <si>
    <t>FRAI MOTOS</t>
  </si>
  <si>
    <t>LUCIANO LOCATELLI</t>
  </si>
  <si>
    <t>RL MOTOS</t>
  </si>
  <si>
    <t>FERNANDO LOPES DE LIMA</t>
  </si>
  <si>
    <t>FABRICIO BERTOLOZZO</t>
  </si>
  <si>
    <t>BOCA COMPETICOES</t>
  </si>
  <si>
    <t>CEZAR BESEGATO RAMOS</t>
  </si>
  <si>
    <t>ANDRE FACHIM</t>
  </si>
  <si>
    <t>GIAN CARLOS DEL RE</t>
  </si>
  <si>
    <t>HERVAL DOESTE</t>
  </si>
  <si>
    <t>COMERCIAL DEL RE</t>
  </si>
  <si>
    <t>FERNANDO SIMIONI</t>
  </si>
  <si>
    <t>DANIEL GETASSI</t>
  </si>
  <si>
    <t>CONSTRUVEL/CONSTRUTORA GETASSI</t>
  </si>
  <si>
    <t>FABIANO MOREIRA</t>
  </si>
  <si>
    <t>POPP ACESSORIOS</t>
  </si>
  <si>
    <t>JEFERSON CANTELLI</t>
  </si>
  <si>
    <t>CANTELLI TUR</t>
  </si>
  <si>
    <t>VINICIOS BALESTRIN</t>
  </si>
  <si>
    <t>CONTABIL MERCURIO</t>
  </si>
  <si>
    <t>FERDINANDO REGENSBURGER</t>
  </si>
  <si>
    <t>CONCRETOS CRUZEIRO/PEDREIRA JO</t>
  </si>
  <si>
    <t>JOAO CARLOS DENARDI</t>
  </si>
  <si>
    <t>TRANSPORTADORA PAGNO LTDA.</t>
  </si>
  <si>
    <t>STAR MOTOS</t>
  </si>
  <si>
    <t>WILIAN BUCCO</t>
  </si>
  <si>
    <t>BUCCO MINASGAS</t>
  </si>
  <si>
    <t>BRUNO LEONARDO VITORIA</t>
  </si>
  <si>
    <t>SYSMATEC INFORMATICA LTDA</t>
  </si>
  <si>
    <t>JEAN MARCELO ZIERO</t>
  </si>
  <si>
    <t>EMERSON GARCIA</t>
  </si>
  <si>
    <t>FERNANDO GASPARIN</t>
  </si>
  <si>
    <t>MAG SEGUROS</t>
  </si>
  <si>
    <t>ADRIANO BALDO</t>
  </si>
  <si>
    <t>ARROIO TRINTA</t>
  </si>
  <si>
    <t>GALPAO CRIOULO</t>
  </si>
  <si>
    <t>CARLOS ROBERTO BARBOSA</t>
  </si>
  <si>
    <t>ROBERTO DAL VESCO</t>
  </si>
  <si>
    <t>SUPER. CASTOR / HOTEL TIROL</t>
  </si>
  <si>
    <t>SELIO MISTURINI</t>
  </si>
  <si>
    <t>MEC AGRICOLA TITI</t>
  </si>
  <si>
    <t>ALCI TADEU SOUZA DE LIZ</t>
  </si>
  <si>
    <t>LAGES</t>
  </si>
  <si>
    <t>CUNHADOS PECAS</t>
  </si>
  <si>
    <t>ARTUR JOSE SANTOS DA COSTA</t>
  </si>
  <si>
    <t>TAQUARA SOM</t>
  </si>
  <si>
    <t>CELSO CARPEN</t>
  </si>
  <si>
    <t>EDEMAR KUHN</t>
  </si>
  <si>
    <t>FELIX NEUHAUSER</t>
  </si>
  <si>
    <t>JOAQUIM CARLOS MARTINS FERNANDES</t>
  </si>
  <si>
    <t>LOJAS MR</t>
  </si>
  <si>
    <t>KELSON MARTINS FERNANDES</t>
  </si>
  <si>
    <t>ELTON JOAO FABER</t>
  </si>
  <si>
    <t>ESQUADRIAS MICKEY</t>
  </si>
  <si>
    <t>LEONARDO BOM GUSE</t>
  </si>
  <si>
    <t>MARCIONE ANTUNES DE SOUZA</t>
  </si>
  <si>
    <t>MULTI SERV SERVICOS</t>
  </si>
  <si>
    <t>MOACIR ZAPAROLLI</t>
  </si>
  <si>
    <t>ZAPAROLLI VEICULOS</t>
  </si>
  <si>
    <t>RAFAEL ANDRE WAHL</t>
  </si>
  <si>
    <t>FARMACIA RIO BRANCO</t>
  </si>
  <si>
    <t>CARLOS ANTONIO DEVENS</t>
  </si>
  <si>
    <t>MORALTO VEICULOS/BVFINANCEIRA</t>
  </si>
  <si>
    <t>MONTE CARLO</t>
  </si>
  <si>
    <t>CLAUDIO JUNIOR CAPAGNIN</t>
  </si>
  <si>
    <t>ALFA CORRETORA DE SEGUROS</t>
  </si>
  <si>
    <t>CLOVIS ARENHART</t>
  </si>
  <si>
    <t>DIOGO ANGELINI</t>
  </si>
  <si>
    <t>DOUGLAS FERRI</t>
  </si>
  <si>
    <t>MOTOS CLOVIS/TRITON MAQ AGRICO</t>
  </si>
  <si>
    <t>MECANICA AGRICOLA TITI</t>
  </si>
  <si>
    <t>FERRI</t>
  </si>
  <si>
    <t>EDUARDO NHOATO</t>
  </si>
  <si>
    <t>GILMAR HUGEN DE LIZ - GIBA</t>
  </si>
  <si>
    <t>ZAPAROLI VEICULOS</t>
  </si>
  <si>
    <t>LAERCIO JORGE DA SILVA</t>
  </si>
  <si>
    <t>AGUA DOCE</t>
  </si>
  <si>
    <t>MULTIAVES</t>
  </si>
  <si>
    <t>LUIZ CARLOS CORREA</t>
  </si>
  <si>
    <t>AUTOMATIC</t>
  </si>
  <si>
    <t>MARCOS POPP</t>
  </si>
  <si>
    <t>RUDINEI BARBIERI</t>
  </si>
  <si>
    <t>RR CAR</t>
  </si>
  <si>
    <t>ADEMIR ANCILIERO</t>
  </si>
  <si>
    <t>FERRARIA MICKEY</t>
  </si>
  <si>
    <t>CRISTIAN PRANDI</t>
  </si>
  <si>
    <t>MADEPRANDI</t>
  </si>
  <si>
    <t>RENATO CARLETTO RIBEIRO</t>
  </si>
  <si>
    <t>AUDIO MANIA/PERETI MOTOS</t>
  </si>
  <si>
    <t>FABIANO CENI ALVES - PESTANA</t>
  </si>
  <si>
    <t>PESTANA MOVEIS</t>
  </si>
  <si>
    <t>VALCIR GRUTZMACHER</t>
  </si>
  <si>
    <t>ISMAEL SCHAUPENLEHNER</t>
  </si>
  <si>
    <t>BATERIAS PIONEIRO</t>
  </si>
  <si>
    <t>PAULO ROBERTO ZAMBONI</t>
  </si>
  <si>
    <t>COOPERSALTO</t>
  </si>
  <si>
    <t>JULIANO MENEGUZZI</t>
  </si>
  <si>
    <t>CARLOS SANDRIGO BECKER</t>
  </si>
  <si>
    <t>LUDER MOTOS</t>
  </si>
  <si>
    <t>IVONEI CARDOSO DE OLIVEIRA</t>
  </si>
  <si>
    <t>CARLOS EDUARDO TORTATO</t>
  </si>
  <si>
    <t>G5/SANTANDER</t>
  </si>
  <si>
    <t>RENAN GASPAR</t>
  </si>
  <si>
    <t>LUIZ CARLOS RIBEIRO</t>
  </si>
  <si>
    <t>VIDEOLASER</t>
  </si>
  <si>
    <t>MARCOS DE SOUZA</t>
  </si>
  <si>
    <t>PIRATUBA</t>
  </si>
  <si>
    <t>PIRATUBA MOTO CLUBE</t>
  </si>
  <si>
    <t>EDUARDO BOMBASSARO</t>
  </si>
  <si>
    <t>NELITO MOTOS</t>
  </si>
  <si>
    <t>GILSON PANCERI JUNIOR</t>
  </si>
  <si>
    <t>JOSE FERNANDO FERREIRA</t>
  </si>
  <si>
    <t>MILA PECAS E SERV</t>
  </si>
  <si>
    <t>JAIR GELSON RAMM</t>
  </si>
  <si>
    <t>CHAPECO</t>
  </si>
  <si>
    <t>ERICO VICENTIN NIRINO</t>
  </si>
  <si>
    <t>AGUIA MOTOS/POSTO TROPEIRO</t>
  </si>
  <si>
    <t>ADILSON CESAR RAMOS</t>
  </si>
  <si>
    <t>FORLIM MOTOS</t>
  </si>
  <si>
    <t>LEONARDO CHIAMOLERA</t>
  </si>
  <si>
    <t>GHIMOTO</t>
  </si>
  <si>
    <t>ADELAR LUIZ ROHR</t>
  </si>
  <si>
    <t>TRANSAMANDA</t>
  </si>
  <si>
    <t>NAOR PETRY</t>
  </si>
  <si>
    <t>MECANICA TREVO</t>
  </si>
  <si>
    <t>MARCELO BEHER ARBEGAUS</t>
  </si>
  <si>
    <t>CAPRI TINTAS/RAMIRO PECAS</t>
  </si>
  <si>
    <t>IVAN LIDANI</t>
  </si>
  <si>
    <t>RODRIGO HOFFELDER</t>
  </si>
  <si>
    <t>JULIANO BORGA</t>
  </si>
  <si>
    <t>LUCIANO WEBER</t>
  </si>
  <si>
    <t>SUPER AGRO / MOTO MANIA</t>
  </si>
  <si>
    <t>ALEXANDRE RIBAS DE MATOS</t>
  </si>
  <si>
    <t>ELETRO OURO</t>
  </si>
  <si>
    <t>FERNANDO RECH</t>
  </si>
  <si>
    <t>RODRIGO BRESSIANI</t>
  </si>
  <si>
    <t>POPP IMPLEMENTOS RODOVIARIOS</t>
  </si>
  <si>
    <t>KLEDERSON RIBEIRO</t>
  </si>
  <si>
    <t>JULIANO ANDRADE</t>
  </si>
  <si>
    <t>JONATHAN KURTZ</t>
  </si>
  <si>
    <t>FUNDICAO KURTZ</t>
  </si>
  <si>
    <t>FABIO MANTOVANI</t>
  </si>
  <si>
    <t xml:space="preserve">MERCADO </t>
  </si>
  <si>
    <t>THIAGO CASAGRANDE</t>
  </si>
  <si>
    <t>IPIRA</t>
  </si>
  <si>
    <t>FABIANO OLTRAMARI</t>
  </si>
  <si>
    <t>OLTRACEL</t>
  </si>
  <si>
    <t>ADELIO MORAES FILHO</t>
  </si>
  <si>
    <t>PURA ADRENALINA</t>
  </si>
  <si>
    <t>CESAR PESSEGATO RAMOS</t>
  </si>
  <si>
    <t>SOCCOL</t>
  </si>
  <si>
    <t>PAULO HENRIQUE DE OLIVEIRA</t>
  </si>
  <si>
    <t>FRANGOLANDIA</t>
  </si>
  <si>
    <t>FERNANDO DIAS</t>
  </si>
  <si>
    <t>CITECAL</t>
  </si>
  <si>
    <t>CANCELADA</t>
  </si>
  <si>
    <r>
      <t>07ª e 08ª</t>
    </r>
    <r>
      <rPr>
        <sz val="8"/>
        <color indexed="8"/>
        <rFont val="Arial"/>
        <family val="2"/>
      </rPr>
      <t xml:space="preserve"> - IOMERE</t>
    </r>
  </si>
  <si>
    <r>
      <t>09ª e 10ª</t>
    </r>
    <r>
      <rPr>
        <sz val="8"/>
        <color indexed="8"/>
        <rFont val="Arial"/>
        <family val="2"/>
      </rPr>
      <t xml:space="preserve"> - JOAÇABA</t>
    </r>
  </si>
  <si>
    <r>
      <t>11ª e 12ª</t>
    </r>
    <r>
      <rPr>
        <sz val="8"/>
        <color indexed="8"/>
        <rFont val="Arial"/>
        <family val="2"/>
      </rPr>
      <t xml:space="preserve"> - CAÇADOR</t>
    </r>
  </si>
  <si>
    <r>
      <t>13ª e 14ª</t>
    </r>
    <r>
      <rPr>
        <sz val="8"/>
        <color indexed="8"/>
        <rFont val="Arial"/>
        <family val="2"/>
      </rPr>
      <t xml:space="preserve"> - CAPINZAL E OURO</t>
    </r>
  </si>
  <si>
    <r>
      <t>15ª e 16ª</t>
    </r>
    <r>
      <rPr>
        <sz val="8"/>
        <color indexed="8"/>
        <rFont val="Arial"/>
        <family val="2"/>
      </rPr>
      <t xml:space="preserve"> - CAMPOS NOVOS</t>
    </r>
  </si>
  <si>
    <r>
      <t>17ª e 18ª</t>
    </r>
    <r>
      <rPr>
        <sz val="8"/>
        <color indexed="8"/>
        <rFont val="Arial"/>
        <family val="2"/>
      </rPr>
      <t xml:space="preserve"> - IBICARÉ</t>
    </r>
  </si>
  <si>
    <r>
      <t>19ª e 20ª</t>
    </r>
    <r>
      <rPr>
        <sz val="8"/>
        <color indexed="8"/>
        <rFont val="Arial"/>
        <family val="2"/>
      </rPr>
      <t xml:space="preserve"> - CURITIBANOS</t>
    </r>
  </si>
  <si>
    <t>03 e 04 / Dezembro</t>
  </si>
  <si>
    <t xml:space="preserve"> </t>
  </si>
  <si>
    <t>CARLOS OLSEN</t>
  </si>
  <si>
    <t>CAÇADOR</t>
  </si>
  <si>
    <t>ROTOKRAN MAQUINAS FLORESTAIS</t>
  </si>
  <si>
    <t>ANDRE GIACOMINI</t>
  </si>
  <si>
    <t>TRANSP. GIACOMINI</t>
  </si>
  <si>
    <t>JACO TIBES</t>
  </si>
  <si>
    <t>FLORICULTURA</t>
  </si>
  <si>
    <t>GUSTAVO MACHADO</t>
  </si>
  <si>
    <t>LATIDOS E MIADOS PET SHOP</t>
  </si>
  <si>
    <t>RICARDO FRANCHIM</t>
  </si>
  <si>
    <t>MARCOS ANTONIO HEBERLE</t>
  </si>
  <si>
    <t>LOJA HEBERLE</t>
  </si>
  <si>
    <t>COTRAVEL/POMIPLAST</t>
  </si>
  <si>
    <t>LEANDRO LOUSADA</t>
  </si>
  <si>
    <t>GERSON BERZAGUI</t>
  </si>
  <si>
    <t>OURO</t>
  </si>
  <si>
    <t>EDERSON MORANDO</t>
  </si>
  <si>
    <t>CONTR J CASTELO</t>
  </si>
  <si>
    <t>SAMUEL SANTIAN</t>
  </si>
  <si>
    <t>RODRIGO ANTUNES</t>
  </si>
  <si>
    <t>JHONNY CHICOS BAR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</si>
</sst>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dd/mm/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7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15" fillId="34" borderId="0" xfId="0" applyFont="1" applyFill="1" applyAlignment="1">
      <alignment/>
    </xf>
    <xf numFmtId="177" fontId="0" fillId="34" borderId="0" xfId="0" applyNumberFormat="1" applyFont="1" applyFill="1" applyAlignment="1">
      <alignment horizontal="center"/>
    </xf>
    <xf numFmtId="177" fontId="1" fillId="34" borderId="0" xfId="0" applyNumberFormat="1" applyFont="1" applyFill="1" applyAlignment="1">
      <alignment horizontal="center"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4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17" fillId="0" borderId="0" xfId="0" applyFont="1" applyAlignment="1">
      <alignment/>
    </xf>
    <xf numFmtId="0" fontId="18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133350</xdr:rowOff>
    </xdr:to>
    <xdr:pic>
      <xdr:nvPicPr>
        <xdr:cNvPr id="1" name="Picture 1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49</xdr:row>
      <xdr:rowOff>9525</xdr:rowOff>
    </xdr:from>
    <xdr:to>
      <xdr:col>10</xdr:col>
      <xdr:colOff>66675</xdr:colOff>
      <xdr:row>53</xdr:row>
      <xdr:rowOff>133350</xdr:rowOff>
    </xdr:to>
    <xdr:pic>
      <xdr:nvPicPr>
        <xdr:cNvPr id="2" name="Picture 2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0772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92</xdr:row>
      <xdr:rowOff>9525</xdr:rowOff>
    </xdr:from>
    <xdr:to>
      <xdr:col>10</xdr:col>
      <xdr:colOff>66675</xdr:colOff>
      <xdr:row>96</xdr:row>
      <xdr:rowOff>133350</xdr:rowOff>
    </xdr:to>
    <xdr:pic>
      <xdr:nvPicPr>
        <xdr:cNvPr id="3" name="Picture 3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51733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154</xdr:row>
      <xdr:rowOff>9525</xdr:rowOff>
    </xdr:from>
    <xdr:to>
      <xdr:col>10</xdr:col>
      <xdr:colOff>66675</xdr:colOff>
      <xdr:row>158</xdr:row>
      <xdr:rowOff>133350</xdr:rowOff>
    </xdr:to>
    <xdr:pic>
      <xdr:nvPicPr>
        <xdr:cNvPr id="4" name="Picture 4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53460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0</xdr:row>
      <xdr:rowOff>57150</xdr:rowOff>
    </xdr:from>
    <xdr:to>
      <xdr:col>3</xdr:col>
      <xdr:colOff>2400300</xdr:colOff>
      <xdr:row>5</xdr:row>
      <xdr:rowOff>66675</xdr:rowOff>
    </xdr:to>
    <xdr:pic>
      <xdr:nvPicPr>
        <xdr:cNvPr id="5" name="Picture 2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571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1609725</xdr:colOff>
      <xdr:row>49</xdr:row>
      <xdr:rowOff>66675</xdr:rowOff>
    </xdr:from>
    <xdr:to>
      <xdr:col>3</xdr:col>
      <xdr:colOff>2428875</xdr:colOff>
      <xdr:row>54</xdr:row>
      <xdr:rowOff>76200</xdr:rowOff>
    </xdr:to>
    <xdr:pic>
      <xdr:nvPicPr>
        <xdr:cNvPr id="6" name="Picture 2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81343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1590675</xdr:colOff>
      <xdr:row>92</xdr:row>
      <xdr:rowOff>76200</xdr:rowOff>
    </xdr:from>
    <xdr:to>
      <xdr:col>3</xdr:col>
      <xdr:colOff>2409825</xdr:colOff>
      <xdr:row>97</xdr:row>
      <xdr:rowOff>85725</xdr:rowOff>
    </xdr:to>
    <xdr:pic>
      <xdr:nvPicPr>
        <xdr:cNvPr id="7" name="Picture 24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152400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1600200</xdr:colOff>
      <xdr:row>154</xdr:row>
      <xdr:rowOff>95250</xdr:rowOff>
    </xdr:from>
    <xdr:to>
      <xdr:col>3</xdr:col>
      <xdr:colOff>2419350</xdr:colOff>
      <xdr:row>159</xdr:row>
      <xdr:rowOff>104775</xdr:rowOff>
    </xdr:to>
    <xdr:pic>
      <xdr:nvPicPr>
        <xdr:cNvPr id="8" name="Picture 25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254317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4" customWidth="1"/>
    <col min="2" max="2" width="27.7109375" style="4" customWidth="1"/>
    <col min="3" max="3" width="15.421875" style="4" customWidth="1"/>
    <col min="4" max="4" width="37.00390625" style="4" customWidth="1"/>
    <col min="5" max="7" width="4.7109375" style="10" customWidth="1"/>
    <col min="8" max="20" width="4.7109375" style="4" customWidth="1"/>
    <col min="21" max="21" width="7.7109375" style="15" customWidth="1"/>
    <col min="22" max="22" width="7.00390625" style="15" customWidth="1"/>
    <col min="23" max="23" width="7.7109375" style="4" customWidth="1"/>
    <col min="24" max="16384" width="9.140625" style="4" customWidth="1"/>
  </cols>
  <sheetData>
    <row r="1" spans="1:22" ht="12.75">
      <c r="A1" s="5" t="s">
        <v>343</v>
      </c>
      <c r="B1" s="6"/>
      <c r="C1" s="7" t="s">
        <v>0</v>
      </c>
      <c r="D1" s="8"/>
      <c r="E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2"/>
    </row>
    <row r="2" spans="1:22" ht="12.75">
      <c r="A2" s="5"/>
      <c r="B2" s="6"/>
      <c r="C2" s="7" t="s">
        <v>10</v>
      </c>
      <c r="D2" s="8"/>
      <c r="E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2"/>
    </row>
    <row r="3" spans="1:22" ht="12.75">
      <c r="A3" s="5"/>
      <c r="B3" s="6"/>
      <c r="C3" s="6"/>
      <c r="D3" s="8"/>
      <c r="E3" s="9"/>
      <c r="F3" s="13"/>
      <c r="G3" s="14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</row>
    <row r="4" spans="1:22" ht="12.75">
      <c r="A4" s="5"/>
      <c r="B4" s="6"/>
      <c r="C4" s="7" t="s">
        <v>78</v>
      </c>
      <c r="D4" s="8"/>
      <c r="E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12"/>
    </row>
    <row r="5" ht="12.75"/>
    <row r="6" spans="1:22" ht="12.75">
      <c r="A6" s="5"/>
      <c r="B6" s="16" t="s">
        <v>11</v>
      </c>
      <c r="C6" s="8"/>
      <c r="D6" s="8"/>
      <c r="E6" s="1" t="s">
        <v>21</v>
      </c>
      <c r="F6" s="1" t="s">
        <v>21</v>
      </c>
      <c r="G6" s="1" t="s">
        <v>90</v>
      </c>
      <c r="H6" s="1" t="s">
        <v>90</v>
      </c>
      <c r="I6" s="1" t="s">
        <v>36</v>
      </c>
      <c r="J6" s="1" t="s">
        <v>36</v>
      </c>
      <c r="K6" s="3" t="s">
        <v>47</v>
      </c>
      <c r="L6" s="3" t="s">
        <v>47</v>
      </c>
      <c r="M6" s="3" t="s">
        <v>75</v>
      </c>
      <c r="N6" s="3" t="s">
        <v>75</v>
      </c>
      <c r="O6" s="3" t="s">
        <v>37</v>
      </c>
      <c r="P6" s="3" t="s">
        <v>37</v>
      </c>
      <c r="Q6" s="3" t="s">
        <v>48</v>
      </c>
      <c r="R6" s="3" t="s">
        <v>48</v>
      </c>
      <c r="S6" s="3" t="s">
        <v>38</v>
      </c>
      <c r="T6" s="3" t="s">
        <v>38</v>
      </c>
      <c r="U6" s="17"/>
      <c r="V6" s="17"/>
    </row>
    <row r="7" spans="1:23" ht="12.75">
      <c r="A7" s="36" t="s">
        <v>1</v>
      </c>
      <c r="B7" s="36" t="s">
        <v>2</v>
      </c>
      <c r="C7" s="36" t="s">
        <v>3</v>
      </c>
      <c r="D7" s="37" t="s">
        <v>4</v>
      </c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>
        <v>10</v>
      </c>
      <c r="O7" s="2">
        <v>11</v>
      </c>
      <c r="P7" s="2">
        <v>12</v>
      </c>
      <c r="Q7" s="2">
        <v>13</v>
      </c>
      <c r="R7" s="2">
        <v>14</v>
      </c>
      <c r="S7" s="2">
        <v>15</v>
      </c>
      <c r="T7" s="2">
        <v>16</v>
      </c>
      <c r="U7" s="18" t="s">
        <v>8</v>
      </c>
      <c r="V7" s="18" t="s">
        <v>39</v>
      </c>
      <c r="W7" s="18" t="s">
        <v>40</v>
      </c>
    </row>
    <row r="8" spans="1:23" ht="12.75">
      <c r="A8" s="32">
        <v>1</v>
      </c>
      <c r="B8" s="38" t="s">
        <v>26</v>
      </c>
      <c r="C8" s="38" t="s">
        <v>17</v>
      </c>
      <c r="D8" s="38" t="s">
        <v>92</v>
      </c>
      <c r="E8" s="39">
        <v>22</v>
      </c>
      <c r="F8" s="39">
        <v>22</v>
      </c>
      <c r="G8" s="39">
        <v>20</v>
      </c>
      <c r="H8" s="39">
        <v>22</v>
      </c>
      <c r="I8" s="40" t="s">
        <v>41</v>
      </c>
      <c r="J8" s="40" t="s">
        <v>41</v>
      </c>
      <c r="K8" s="39">
        <v>25</v>
      </c>
      <c r="L8" s="39">
        <v>20</v>
      </c>
      <c r="M8" s="39">
        <v>22</v>
      </c>
      <c r="N8" s="39">
        <v>25</v>
      </c>
      <c r="O8" s="39">
        <v>25</v>
      </c>
      <c r="P8" s="39">
        <v>25</v>
      </c>
      <c r="Q8" s="39">
        <v>25</v>
      </c>
      <c r="R8" s="39">
        <v>22</v>
      </c>
      <c r="S8" s="39">
        <v>25</v>
      </c>
      <c r="T8" s="39">
        <v>20</v>
      </c>
      <c r="U8" s="39">
        <f>SUM(E8:T8)</f>
        <v>320</v>
      </c>
      <c r="V8" s="44">
        <v>20</v>
      </c>
      <c r="W8" s="39">
        <f>U8-V8</f>
        <v>300</v>
      </c>
    </row>
    <row r="9" spans="1:23" ht="12.75">
      <c r="A9" s="32">
        <v>2</v>
      </c>
      <c r="B9" s="38" t="s">
        <v>19</v>
      </c>
      <c r="C9" s="38" t="s">
        <v>20</v>
      </c>
      <c r="D9" s="38" t="s">
        <v>96</v>
      </c>
      <c r="E9" s="39">
        <v>14</v>
      </c>
      <c r="F9" s="39">
        <v>25</v>
      </c>
      <c r="G9" s="39">
        <v>22</v>
      </c>
      <c r="H9" s="39">
        <v>20</v>
      </c>
      <c r="I9" s="39">
        <v>25</v>
      </c>
      <c r="J9" s="39">
        <v>25</v>
      </c>
      <c r="K9" s="39">
        <v>15</v>
      </c>
      <c r="L9" s="39">
        <v>22</v>
      </c>
      <c r="M9" s="39">
        <v>25</v>
      </c>
      <c r="N9" s="39">
        <v>22</v>
      </c>
      <c r="O9" s="40" t="s">
        <v>41</v>
      </c>
      <c r="P9" s="40" t="s">
        <v>41</v>
      </c>
      <c r="Q9" s="39">
        <v>22</v>
      </c>
      <c r="R9" s="39">
        <v>25</v>
      </c>
      <c r="S9" s="39">
        <v>20</v>
      </c>
      <c r="T9" s="39">
        <v>25</v>
      </c>
      <c r="U9" s="39">
        <f>SUM(E9:T9)</f>
        <v>307</v>
      </c>
      <c r="V9" s="44">
        <v>14</v>
      </c>
      <c r="W9" s="39">
        <f>U9-V9</f>
        <v>293</v>
      </c>
    </row>
    <row r="10" spans="1:23" ht="12.75">
      <c r="A10" s="32">
        <v>3</v>
      </c>
      <c r="B10" s="38" t="s">
        <v>28</v>
      </c>
      <c r="C10" s="38" t="s">
        <v>17</v>
      </c>
      <c r="D10" s="38" t="s">
        <v>91</v>
      </c>
      <c r="E10" s="39">
        <v>25</v>
      </c>
      <c r="F10" s="39">
        <v>18</v>
      </c>
      <c r="G10" s="39">
        <v>25</v>
      </c>
      <c r="H10" s="39">
        <v>18</v>
      </c>
      <c r="I10" s="40" t="s">
        <v>41</v>
      </c>
      <c r="J10" s="40" t="s">
        <v>41</v>
      </c>
      <c r="K10" s="39">
        <v>18</v>
      </c>
      <c r="L10" s="39">
        <v>18</v>
      </c>
      <c r="M10" s="39">
        <v>20</v>
      </c>
      <c r="N10" s="39">
        <v>18</v>
      </c>
      <c r="O10" s="39">
        <v>22</v>
      </c>
      <c r="P10" s="39">
        <v>22</v>
      </c>
      <c r="Q10" s="39">
        <v>20</v>
      </c>
      <c r="R10" s="39">
        <v>15</v>
      </c>
      <c r="S10" s="39">
        <v>22</v>
      </c>
      <c r="T10" s="39">
        <v>22</v>
      </c>
      <c r="U10" s="39">
        <f>SUM(E10:T10)</f>
        <v>283</v>
      </c>
      <c r="V10" s="44">
        <v>15</v>
      </c>
      <c r="W10" s="39">
        <f>U10-V10</f>
        <v>268</v>
      </c>
    </row>
    <row r="11" spans="1:23" ht="12.75">
      <c r="A11" s="32">
        <v>4</v>
      </c>
      <c r="B11" s="38" t="s">
        <v>262</v>
      </c>
      <c r="C11" s="38" t="s">
        <v>213</v>
      </c>
      <c r="D11" s="38" t="s">
        <v>263</v>
      </c>
      <c r="E11" s="40" t="s">
        <v>41</v>
      </c>
      <c r="F11" s="40" t="s">
        <v>41</v>
      </c>
      <c r="G11" s="39">
        <v>10</v>
      </c>
      <c r="H11" s="39">
        <v>10</v>
      </c>
      <c r="I11" s="39">
        <v>22</v>
      </c>
      <c r="J11" s="39">
        <v>18</v>
      </c>
      <c r="K11" s="39">
        <v>22</v>
      </c>
      <c r="L11" s="39">
        <v>25</v>
      </c>
      <c r="M11" s="39">
        <v>14</v>
      </c>
      <c r="N11" s="39">
        <v>20</v>
      </c>
      <c r="O11" s="39">
        <v>20</v>
      </c>
      <c r="P11" s="39">
        <v>20</v>
      </c>
      <c r="Q11" s="39">
        <v>16</v>
      </c>
      <c r="R11" s="39">
        <v>16</v>
      </c>
      <c r="S11" s="39">
        <v>18</v>
      </c>
      <c r="T11" s="39">
        <v>0</v>
      </c>
      <c r="U11" s="39">
        <f>SUM(E11:T11)</f>
        <v>231</v>
      </c>
      <c r="V11" s="46">
        <v>0</v>
      </c>
      <c r="W11" s="39">
        <f>U11-V11</f>
        <v>231</v>
      </c>
    </row>
    <row r="12" spans="1:23" ht="12.75">
      <c r="A12" s="32">
        <v>5</v>
      </c>
      <c r="B12" s="38" t="s">
        <v>16</v>
      </c>
      <c r="C12" s="38" t="s">
        <v>17</v>
      </c>
      <c r="D12" s="38" t="s">
        <v>18</v>
      </c>
      <c r="E12" s="39">
        <v>12</v>
      </c>
      <c r="F12" s="39">
        <v>20</v>
      </c>
      <c r="G12" s="39">
        <v>11</v>
      </c>
      <c r="H12" s="39">
        <v>25</v>
      </c>
      <c r="I12" s="40" t="s">
        <v>41</v>
      </c>
      <c r="J12" s="40" t="s">
        <v>41</v>
      </c>
      <c r="K12" s="39">
        <v>20</v>
      </c>
      <c r="L12" s="39">
        <v>15</v>
      </c>
      <c r="M12" s="39">
        <v>13</v>
      </c>
      <c r="N12" s="39">
        <v>16</v>
      </c>
      <c r="O12" s="39">
        <v>0</v>
      </c>
      <c r="P12" s="39">
        <v>16</v>
      </c>
      <c r="Q12" s="39">
        <v>15</v>
      </c>
      <c r="R12" s="39">
        <v>20</v>
      </c>
      <c r="S12" s="39">
        <v>15</v>
      </c>
      <c r="T12" s="39">
        <v>11</v>
      </c>
      <c r="U12" s="39">
        <f>SUM(E12:T12)</f>
        <v>209</v>
      </c>
      <c r="V12" s="39">
        <v>0</v>
      </c>
      <c r="W12" s="39">
        <f>U12-V12</f>
        <v>209</v>
      </c>
    </row>
    <row r="13" spans="1:23" ht="12.75">
      <c r="A13" s="32">
        <v>6</v>
      </c>
      <c r="B13" s="38" t="s">
        <v>95</v>
      </c>
      <c r="C13" s="38" t="s">
        <v>20</v>
      </c>
      <c r="D13" s="38" t="s">
        <v>49</v>
      </c>
      <c r="E13" s="39">
        <v>15</v>
      </c>
      <c r="F13" s="39">
        <v>16</v>
      </c>
      <c r="G13" s="39">
        <v>14</v>
      </c>
      <c r="H13" s="39">
        <v>0</v>
      </c>
      <c r="I13" s="39">
        <v>18</v>
      </c>
      <c r="J13" s="39">
        <v>22</v>
      </c>
      <c r="K13" s="39">
        <v>10</v>
      </c>
      <c r="L13" s="39">
        <v>14</v>
      </c>
      <c r="M13" s="39">
        <v>16</v>
      </c>
      <c r="N13" s="39">
        <v>14</v>
      </c>
      <c r="O13" s="40" t="s">
        <v>41</v>
      </c>
      <c r="P13" s="40" t="s">
        <v>41</v>
      </c>
      <c r="Q13" s="39">
        <v>18</v>
      </c>
      <c r="R13" s="39">
        <v>18</v>
      </c>
      <c r="S13" s="39">
        <v>16</v>
      </c>
      <c r="T13" s="39">
        <v>18</v>
      </c>
      <c r="U13" s="39">
        <f>SUM(E13:T13)</f>
        <v>209</v>
      </c>
      <c r="V13" s="39">
        <v>0</v>
      </c>
      <c r="W13" s="39">
        <f>U13-V13</f>
        <v>209</v>
      </c>
    </row>
    <row r="14" spans="1:23" ht="12.75">
      <c r="A14" s="32">
        <v>7</v>
      </c>
      <c r="B14" s="38" t="s">
        <v>97</v>
      </c>
      <c r="C14" s="38" t="s">
        <v>22</v>
      </c>
      <c r="D14" s="38" t="s">
        <v>98</v>
      </c>
      <c r="E14" s="39">
        <v>13</v>
      </c>
      <c r="F14" s="39">
        <v>11</v>
      </c>
      <c r="G14" s="39">
        <v>15</v>
      </c>
      <c r="H14" s="39">
        <v>15</v>
      </c>
      <c r="I14" s="39">
        <v>15</v>
      </c>
      <c r="J14" s="39">
        <v>16</v>
      </c>
      <c r="K14" s="40" t="s">
        <v>41</v>
      </c>
      <c r="L14" s="40" t="s">
        <v>41</v>
      </c>
      <c r="M14" s="39">
        <v>0</v>
      </c>
      <c r="N14" s="39">
        <v>0</v>
      </c>
      <c r="O14" s="39">
        <v>18</v>
      </c>
      <c r="P14" s="39">
        <v>18</v>
      </c>
      <c r="Q14" s="39">
        <v>0</v>
      </c>
      <c r="R14" s="39">
        <v>0</v>
      </c>
      <c r="S14" s="39">
        <v>13</v>
      </c>
      <c r="T14" s="39">
        <v>14</v>
      </c>
      <c r="U14" s="39">
        <f>SUM(E14:T14)</f>
        <v>148</v>
      </c>
      <c r="V14" s="39">
        <v>0</v>
      </c>
      <c r="W14" s="39">
        <f>U14-V14</f>
        <v>148</v>
      </c>
    </row>
    <row r="15" spans="1:23" ht="12.75">
      <c r="A15" s="32">
        <v>8</v>
      </c>
      <c r="B15" s="38" t="s">
        <v>51</v>
      </c>
      <c r="C15" s="38" t="s">
        <v>43</v>
      </c>
      <c r="D15" s="38" t="s">
        <v>94</v>
      </c>
      <c r="E15" s="39">
        <v>18</v>
      </c>
      <c r="F15" s="39">
        <v>15</v>
      </c>
      <c r="G15" s="39">
        <v>13</v>
      </c>
      <c r="H15" s="39">
        <v>11</v>
      </c>
      <c r="I15" s="39">
        <v>20</v>
      </c>
      <c r="J15" s="39">
        <v>14</v>
      </c>
      <c r="K15" s="39">
        <v>16</v>
      </c>
      <c r="L15" s="39">
        <v>11</v>
      </c>
      <c r="M15" s="40" t="s">
        <v>41</v>
      </c>
      <c r="N15" s="40" t="s">
        <v>41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f>SUM(E15:T15)</f>
        <v>118</v>
      </c>
      <c r="V15" s="39">
        <v>0</v>
      </c>
      <c r="W15" s="39">
        <f>U15-V15</f>
        <v>118</v>
      </c>
    </row>
    <row r="16" spans="1:23" ht="12.75">
      <c r="A16" s="32">
        <v>9</v>
      </c>
      <c r="B16" s="38" t="s">
        <v>99</v>
      </c>
      <c r="C16" s="38" t="s">
        <v>15</v>
      </c>
      <c r="D16" s="38" t="s">
        <v>100</v>
      </c>
      <c r="E16" s="39">
        <v>11</v>
      </c>
      <c r="F16" s="39">
        <v>13</v>
      </c>
      <c r="G16" s="39">
        <v>16</v>
      </c>
      <c r="H16" s="39">
        <v>16</v>
      </c>
      <c r="I16" s="39">
        <v>0</v>
      </c>
      <c r="J16" s="39">
        <v>0</v>
      </c>
      <c r="K16" s="39">
        <v>14</v>
      </c>
      <c r="L16" s="39">
        <v>13</v>
      </c>
      <c r="M16" s="39">
        <v>15</v>
      </c>
      <c r="N16" s="39">
        <v>13</v>
      </c>
      <c r="O16" s="39">
        <v>0</v>
      </c>
      <c r="P16" s="39">
        <v>0</v>
      </c>
      <c r="Q16" s="39">
        <v>0</v>
      </c>
      <c r="R16" s="39">
        <v>0</v>
      </c>
      <c r="S16" s="40" t="s">
        <v>41</v>
      </c>
      <c r="T16" s="40" t="s">
        <v>41</v>
      </c>
      <c r="U16" s="39">
        <f>SUM(E16:T16)</f>
        <v>111</v>
      </c>
      <c r="V16" s="39">
        <v>0</v>
      </c>
      <c r="W16" s="39">
        <f>U16-V16</f>
        <v>111</v>
      </c>
    </row>
    <row r="17" spans="1:23" ht="12.75">
      <c r="A17" s="32">
        <v>10</v>
      </c>
      <c r="B17" s="38" t="s">
        <v>46</v>
      </c>
      <c r="C17" s="38" t="s">
        <v>29</v>
      </c>
      <c r="D17" s="38"/>
      <c r="E17" s="39">
        <v>16</v>
      </c>
      <c r="F17" s="39">
        <v>14</v>
      </c>
      <c r="G17" s="39">
        <v>18</v>
      </c>
      <c r="H17" s="39">
        <v>14</v>
      </c>
      <c r="I17" s="39">
        <v>16</v>
      </c>
      <c r="J17" s="39">
        <v>20</v>
      </c>
      <c r="K17" s="40" t="s">
        <v>41</v>
      </c>
      <c r="L17" s="40" t="s">
        <v>41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f>SUM(E17:T17)</f>
        <v>98</v>
      </c>
      <c r="V17" s="39">
        <v>0</v>
      </c>
      <c r="W17" s="39">
        <f>U17-V17</f>
        <v>98</v>
      </c>
    </row>
    <row r="18" spans="1:23" ht="12.75">
      <c r="A18" s="32">
        <v>11</v>
      </c>
      <c r="B18" s="38" t="s">
        <v>216</v>
      </c>
      <c r="C18" s="38" t="s">
        <v>32</v>
      </c>
      <c r="D18" s="38" t="s">
        <v>217</v>
      </c>
      <c r="E18" s="39">
        <v>0</v>
      </c>
      <c r="F18" s="39">
        <v>0</v>
      </c>
      <c r="G18" s="39">
        <v>9</v>
      </c>
      <c r="H18" s="39">
        <v>12</v>
      </c>
      <c r="I18" s="39">
        <v>14</v>
      </c>
      <c r="J18" s="39">
        <v>15</v>
      </c>
      <c r="K18" s="39">
        <v>12</v>
      </c>
      <c r="L18" s="39">
        <v>9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f>SUM(E18:T18)</f>
        <v>71</v>
      </c>
      <c r="V18" s="39">
        <v>0</v>
      </c>
      <c r="W18" s="39">
        <f>U18-V18</f>
        <v>71</v>
      </c>
    </row>
    <row r="19" spans="1:23" ht="12.75">
      <c r="A19" s="32">
        <v>12</v>
      </c>
      <c r="B19" s="38" t="s">
        <v>74</v>
      </c>
      <c r="C19" s="38" t="s">
        <v>20</v>
      </c>
      <c r="D19" s="38" t="s">
        <v>93</v>
      </c>
      <c r="E19" s="39">
        <v>20</v>
      </c>
      <c r="F19" s="39">
        <v>10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12</v>
      </c>
      <c r="N19" s="39">
        <v>12</v>
      </c>
      <c r="O19" s="40" t="s">
        <v>41</v>
      </c>
      <c r="P19" s="40" t="s">
        <v>41</v>
      </c>
      <c r="Q19" s="39">
        <v>0</v>
      </c>
      <c r="R19" s="39">
        <v>0</v>
      </c>
      <c r="S19" s="39">
        <v>0</v>
      </c>
      <c r="T19" s="39">
        <v>0</v>
      </c>
      <c r="U19" s="39">
        <f>SUM(E19:T19)</f>
        <v>54</v>
      </c>
      <c r="V19" s="39">
        <v>0</v>
      </c>
      <c r="W19" s="39">
        <f>U19-V19</f>
        <v>54</v>
      </c>
    </row>
    <row r="20" spans="1:23" ht="12.75">
      <c r="A20" s="32">
        <v>13</v>
      </c>
      <c r="B20" s="38" t="s">
        <v>324</v>
      </c>
      <c r="C20" s="38" t="s">
        <v>22</v>
      </c>
      <c r="D20" s="38" t="s">
        <v>325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 t="s">
        <v>41</v>
      </c>
      <c r="L20" s="40" t="s">
        <v>41</v>
      </c>
      <c r="M20" s="39">
        <v>0</v>
      </c>
      <c r="N20" s="39">
        <v>0</v>
      </c>
      <c r="O20" s="39">
        <v>16</v>
      </c>
      <c r="P20" s="39">
        <v>0</v>
      </c>
      <c r="Q20" s="39">
        <v>0</v>
      </c>
      <c r="R20" s="39">
        <v>0</v>
      </c>
      <c r="S20" s="39">
        <v>15</v>
      </c>
      <c r="T20" s="39">
        <v>15</v>
      </c>
      <c r="U20" s="39">
        <f>SUM(E20:T20)</f>
        <v>46</v>
      </c>
      <c r="V20" s="39">
        <v>0</v>
      </c>
      <c r="W20" s="39">
        <f>U20-V20</f>
        <v>46</v>
      </c>
    </row>
    <row r="21" spans="1:23" ht="12.75">
      <c r="A21" s="32">
        <v>14</v>
      </c>
      <c r="B21" s="38" t="s">
        <v>309</v>
      </c>
      <c r="C21" s="38" t="s">
        <v>107</v>
      </c>
      <c r="D21" s="38" t="s">
        <v>310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18</v>
      </c>
      <c r="N21" s="39">
        <v>15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f>SUM(E21:T21)</f>
        <v>33</v>
      </c>
      <c r="V21" s="43">
        <v>0</v>
      </c>
      <c r="W21" s="39">
        <f>U21-V21</f>
        <v>33</v>
      </c>
    </row>
    <row r="22" spans="1:23" ht="12.75">
      <c r="A22" s="32">
        <v>15</v>
      </c>
      <c r="B22" s="38" t="s">
        <v>290</v>
      </c>
      <c r="C22" s="38" t="s">
        <v>29</v>
      </c>
      <c r="D22" s="38" t="s">
        <v>291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13</v>
      </c>
      <c r="L22" s="39">
        <v>16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40" t="s">
        <v>41</v>
      </c>
      <c r="T22" s="40" t="s">
        <v>41</v>
      </c>
      <c r="U22" s="39">
        <f>SUM(E22:T22)</f>
        <v>29</v>
      </c>
      <c r="V22" s="39">
        <v>0</v>
      </c>
      <c r="W22" s="39">
        <f>U22-V22</f>
        <v>29</v>
      </c>
    </row>
    <row r="23" spans="1:23" ht="12.75">
      <c r="A23" s="32">
        <v>16</v>
      </c>
      <c r="B23" s="38" t="s">
        <v>353</v>
      </c>
      <c r="C23" s="38" t="s">
        <v>22</v>
      </c>
      <c r="D23" s="38"/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 t="s">
        <v>41</v>
      </c>
      <c r="L23" s="40" t="s">
        <v>41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12</v>
      </c>
      <c r="T23" s="39">
        <v>16</v>
      </c>
      <c r="U23" s="39">
        <f>SUM(E23:T23)</f>
        <v>28</v>
      </c>
      <c r="V23" s="39">
        <v>0</v>
      </c>
      <c r="W23" s="39">
        <f>U23-V23</f>
        <v>28</v>
      </c>
    </row>
    <row r="24" spans="1:23" ht="12.75">
      <c r="A24" s="32">
        <v>17</v>
      </c>
      <c r="B24" s="38" t="s">
        <v>212</v>
      </c>
      <c r="C24" s="38" t="s">
        <v>213</v>
      </c>
      <c r="D24" s="38" t="s">
        <v>214</v>
      </c>
      <c r="E24" s="40" t="s">
        <v>41</v>
      </c>
      <c r="F24" s="40" t="s">
        <v>41</v>
      </c>
      <c r="G24" s="39">
        <v>12</v>
      </c>
      <c r="H24" s="39">
        <v>13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f>SUM(E24:T24)</f>
        <v>25</v>
      </c>
      <c r="V24" s="39">
        <v>0</v>
      </c>
      <c r="W24" s="39">
        <f>U24-V24</f>
        <v>25</v>
      </c>
    </row>
    <row r="25" spans="1:23" ht="12.75">
      <c r="A25" s="32">
        <v>18</v>
      </c>
      <c r="B25" s="38" t="s">
        <v>24</v>
      </c>
      <c r="C25" s="38" t="s">
        <v>22</v>
      </c>
      <c r="D25" s="38" t="s">
        <v>105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40" t="s">
        <v>41</v>
      </c>
      <c r="L25" s="40" t="s">
        <v>41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11</v>
      </c>
      <c r="T25" s="39">
        <v>13</v>
      </c>
      <c r="U25" s="39">
        <f>SUM(E25:T25)</f>
        <v>24</v>
      </c>
      <c r="V25" s="39">
        <v>0</v>
      </c>
      <c r="W25" s="39">
        <f>U25-V25</f>
        <v>24</v>
      </c>
    </row>
    <row r="26" spans="1:23" ht="12.75">
      <c r="A26" s="32">
        <v>19</v>
      </c>
      <c r="B26" s="38" t="s">
        <v>294</v>
      </c>
      <c r="C26" s="38" t="s">
        <v>15</v>
      </c>
      <c r="D26" s="38" t="s">
        <v>295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9</v>
      </c>
      <c r="L26" s="39">
        <v>12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f>SUM(E26:T26)</f>
        <v>21</v>
      </c>
      <c r="V26" s="39">
        <v>0</v>
      </c>
      <c r="W26" s="39">
        <f>U26-V26</f>
        <v>21</v>
      </c>
    </row>
    <row r="27" spans="1:23" ht="12.75">
      <c r="A27" s="32">
        <v>20</v>
      </c>
      <c r="B27" s="38" t="s">
        <v>292</v>
      </c>
      <c r="C27" s="38" t="s">
        <v>293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11</v>
      </c>
      <c r="L27" s="39">
        <v>10</v>
      </c>
      <c r="M27" s="39">
        <v>0</v>
      </c>
      <c r="N27" s="39">
        <v>0</v>
      </c>
      <c r="O27" s="40" t="s">
        <v>41</v>
      </c>
      <c r="P27" s="40" t="s">
        <v>41</v>
      </c>
      <c r="Q27" s="39">
        <v>0</v>
      </c>
      <c r="R27" s="39">
        <v>0</v>
      </c>
      <c r="S27" s="39">
        <v>0</v>
      </c>
      <c r="T27" s="39">
        <v>0</v>
      </c>
      <c r="U27" s="39">
        <f>SUM(E27:T27)</f>
        <v>21</v>
      </c>
      <c r="V27" s="39">
        <v>0</v>
      </c>
      <c r="W27" s="39">
        <f>U27-V27</f>
        <v>21</v>
      </c>
    </row>
    <row r="28" spans="1:23" ht="12.75">
      <c r="A28" s="32">
        <v>21</v>
      </c>
      <c r="B28" s="38" t="s">
        <v>215</v>
      </c>
      <c r="C28" s="38" t="s">
        <v>22</v>
      </c>
      <c r="D28" s="38"/>
      <c r="E28" s="39">
        <v>0</v>
      </c>
      <c r="F28" s="39">
        <v>0</v>
      </c>
      <c r="G28" s="39">
        <v>10</v>
      </c>
      <c r="H28" s="39">
        <v>10</v>
      </c>
      <c r="I28" s="39">
        <v>0</v>
      </c>
      <c r="J28" s="39">
        <v>0</v>
      </c>
      <c r="K28" s="40" t="s">
        <v>41</v>
      </c>
      <c r="L28" s="40" t="s">
        <v>41</v>
      </c>
      <c r="M28" s="40" t="s">
        <v>41</v>
      </c>
      <c r="N28" s="40" t="s">
        <v>41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f>SUM(E28:T28)</f>
        <v>20</v>
      </c>
      <c r="V28" s="39">
        <v>0</v>
      </c>
      <c r="W28" s="39">
        <f>U28-V28</f>
        <v>20</v>
      </c>
    </row>
    <row r="29" spans="1:23" ht="12.75">
      <c r="A29" s="32">
        <v>22</v>
      </c>
      <c r="B29" s="38" t="s">
        <v>264</v>
      </c>
      <c r="C29" s="38" t="s">
        <v>29</v>
      </c>
      <c r="D29" s="38" t="s">
        <v>265</v>
      </c>
      <c r="E29" s="39">
        <v>0</v>
      </c>
      <c r="F29" s="39">
        <v>0</v>
      </c>
      <c r="G29" s="39">
        <v>0</v>
      </c>
      <c r="H29" s="39">
        <v>0</v>
      </c>
      <c r="I29" s="39">
        <v>13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40" t="s">
        <v>41</v>
      </c>
      <c r="T29" s="40" t="s">
        <v>41</v>
      </c>
      <c r="U29" s="39">
        <f>SUM(E29:T29)</f>
        <v>13</v>
      </c>
      <c r="V29" s="39">
        <v>0</v>
      </c>
      <c r="W29" s="39">
        <f>U29-V29</f>
        <v>13</v>
      </c>
    </row>
    <row r="30" spans="1:23" ht="12.75">
      <c r="A30" s="32">
        <v>23</v>
      </c>
      <c r="B30" s="38" t="s">
        <v>266</v>
      </c>
      <c r="C30" s="38" t="s">
        <v>22</v>
      </c>
      <c r="D30" s="38" t="s">
        <v>267</v>
      </c>
      <c r="E30" s="39">
        <v>0</v>
      </c>
      <c r="F30" s="39">
        <v>0</v>
      </c>
      <c r="G30" s="39">
        <v>0</v>
      </c>
      <c r="H30" s="39">
        <v>0</v>
      </c>
      <c r="I30" s="39">
        <v>12</v>
      </c>
      <c r="J30" s="39">
        <v>0</v>
      </c>
      <c r="K30" s="40" t="s">
        <v>41</v>
      </c>
      <c r="L30" s="40" t="s">
        <v>41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f>SUM(E30:T30)</f>
        <v>12</v>
      </c>
      <c r="V30" s="39">
        <v>0</v>
      </c>
      <c r="W30" s="39">
        <f>U30-V30</f>
        <v>12</v>
      </c>
    </row>
    <row r="31" spans="1:23" ht="12.75">
      <c r="A31" s="32">
        <v>24</v>
      </c>
      <c r="B31" s="38" t="s">
        <v>101</v>
      </c>
      <c r="C31" s="38" t="s">
        <v>29</v>
      </c>
      <c r="D31" s="38"/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40" t="s">
        <v>41</v>
      </c>
      <c r="T31" s="40" t="s">
        <v>41</v>
      </c>
      <c r="U31" s="39">
        <f>SUM(E31:T31)</f>
        <v>0</v>
      </c>
      <c r="V31" s="39">
        <v>0</v>
      </c>
      <c r="W31" s="39">
        <f>U31-V31</f>
        <v>0</v>
      </c>
    </row>
    <row r="32" spans="1:23" ht="12.75">
      <c r="A32" s="32">
        <v>25</v>
      </c>
      <c r="B32" s="38" t="s">
        <v>102</v>
      </c>
      <c r="C32" s="38" t="s">
        <v>103</v>
      </c>
      <c r="D32" s="38" t="s">
        <v>104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 t="s">
        <v>41</v>
      </c>
      <c r="P32" s="40" t="s">
        <v>41</v>
      </c>
      <c r="Q32" s="39">
        <v>0</v>
      </c>
      <c r="R32" s="39">
        <v>0</v>
      </c>
      <c r="S32" s="39">
        <v>0</v>
      </c>
      <c r="T32" s="39">
        <v>0</v>
      </c>
      <c r="U32" s="39">
        <f>SUM(E32:T32)</f>
        <v>0</v>
      </c>
      <c r="V32" s="39">
        <v>0</v>
      </c>
      <c r="W32" s="39">
        <f>U32-V32</f>
        <v>0</v>
      </c>
    </row>
    <row r="33" spans="1:23" ht="12.75">
      <c r="A33" s="32">
        <v>26</v>
      </c>
      <c r="B33" s="38"/>
      <c r="C33" s="38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>
        <f>SUM(E33:T33)</f>
        <v>0</v>
      </c>
      <c r="V33" s="39">
        <v>0</v>
      </c>
      <c r="W33" s="39">
        <f aca="true" t="shared" si="0" ref="W32:W37">U33-V33</f>
        <v>0</v>
      </c>
    </row>
    <row r="34" spans="1:23" ht="12.75">
      <c r="A34" s="32">
        <v>27</v>
      </c>
      <c r="B34" s="38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>
        <f>SUM(E34:T34)</f>
        <v>0</v>
      </c>
      <c r="V34" s="39">
        <v>0</v>
      </c>
      <c r="W34" s="39">
        <f t="shared" si="0"/>
        <v>0</v>
      </c>
    </row>
    <row r="35" spans="1:23" ht="12.75">
      <c r="A35" s="32">
        <v>28</v>
      </c>
      <c r="B35" s="38"/>
      <c r="C35" s="38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>
        <f>SUM(E35:T35)</f>
        <v>0</v>
      </c>
      <c r="V35" s="39">
        <v>0</v>
      </c>
      <c r="W35" s="39">
        <f t="shared" si="0"/>
        <v>0</v>
      </c>
    </row>
    <row r="36" spans="1:23" ht="12.75">
      <c r="A36" s="32">
        <v>29</v>
      </c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>
        <f>SUM(E36:T36)</f>
        <v>0</v>
      </c>
      <c r="V36" s="39">
        <v>0</v>
      </c>
      <c r="W36" s="39">
        <f t="shared" si="0"/>
        <v>0</v>
      </c>
    </row>
    <row r="37" spans="1:23" ht="12.75">
      <c r="A37" s="32">
        <v>30</v>
      </c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>
        <f>SUM(E37:T37)</f>
        <v>0</v>
      </c>
      <c r="V37" s="39">
        <v>0</v>
      </c>
      <c r="W37" s="39">
        <f t="shared" si="0"/>
        <v>0</v>
      </c>
    </row>
    <row r="38" spans="1:23" ht="12.75">
      <c r="A38" s="32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2.75">
      <c r="A39" s="32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2.75">
      <c r="A40" s="32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2.75">
      <c r="A41" s="32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2.75">
      <c r="A42" s="32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2.75">
      <c r="A43" s="23"/>
      <c r="B43" s="16" t="s">
        <v>5</v>
      </c>
      <c r="C43" s="16" t="s">
        <v>6</v>
      </c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0"/>
    </row>
    <row r="44" spans="1:23" ht="12.75">
      <c r="A44" s="23"/>
      <c r="B44" s="16" t="s">
        <v>82</v>
      </c>
      <c r="C44" s="8" t="s">
        <v>79</v>
      </c>
      <c r="D44" s="16" t="s">
        <v>337</v>
      </c>
      <c r="E44" s="8" t="s">
        <v>87</v>
      </c>
      <c r="F44" s="25"/>
      <c r="G44" s="25"/>
      <c r="H44" s="25"/>
      <c r="I44" s="24" t="s">
        <v>7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0"/>
    </row>
    <row r="45" spans="1:23" ht="12.75">
      <c r="A45" s="23"/>
      <c r="B45" s="16" t="s">
        <v>83</v>
      </c>
      <c r="C45" s="8" t="s">
        <v>80</v>
      </c>
      <c r="D45" s="16" t="s">
        <v>338</v>
      </c>
      <c r="E45" s="8" t="s">
        <v>88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0"/>
    </row>
    <row r="46" spans="1:23" ht="12.75">
      <c r="A46" s="23"/>
      <c r="B46" s="16" t="s">
        <v>84</v>
      </c>
      <c r="C46" s="26" t="s">
        <v>81</v>
      </c>
      <c r="D46" s="16" t="s">
        <v>339</v>
      </c>
      <c r="E46" s="8" t="s">
        <v>89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0"/>
    </row>
    <row r="47" spans="1:23" ht="12.75">
      <c r="A47" s="23"/>
      <c r="B47" s="16" t="s">
        <v>335</v>
      </c>
      <c r="C47" s="26" t="s">
        <v>85</v>
      </c>
      <c r="D47" s="16" t="s">
        <v>340</v>
      </c>
      <c r="E47" s="8" t="s">
        <v>342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0"/>
    </row>
    <row r="48" spans="1:23" ht="12.75">
      <c r="A48" s="23"/>
      <c r="B48" s="16" t="s">
        <v>336</v>
      </c>
      <c r="C48" s="8" t="s">
        <v>86</v>
      </c>
      <c r="D48" s="16" t="s">
        <v>341</v>
      </c>
      <c r="E48" s="16" t="s">
        <v>334</v>
      </c>
      <c r="F48" s="25"/>
      <c r="G48" s="25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0"/>
    </row>
    <row r="49" spans="1:23" ht="23.25">
      <c r="A49" s="47" t="s">
        <v>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ht="12.75">
      <c r="A50" s="27"/>
      <c r="B50" s="6"/>
      <c r="C50" s="7" t="s">
        <v>0</v>
      </c>
      <c r="D50" s="8"/>
      <c r="E50" s="28"/>
      <c r="F50" s="28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0"/>
      <c r="V50" s="30"/>
      <c r="W50" s="20"/>
    </row>
    <row r="51" spans="1:23" ht="12.75">
      <c r="A51" s="27"/>
      <c r="B51" s="6"/>
      <c r="C51" s="7" t="s">
        <v>10</v>
      </c>
      <c r="D51" s="8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0"/>
      <c r="V51" s="30"/>
      <c r="W51" s="20"/>
    </row>
    <row r="52" spans="1:23" ht="12.75">
      <c r="A52" s="27"/>
      <c r="B52" s="6"/>
      <c r="C52" s="6"/>
      <c r="D52" s="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0"/>
      <c r="V52" s="30"/>
      <c r="W52" s="20"/>
    </row>
    <row r="53" spans="1:23" ht="12.75">
      <c r="A53" s="27"/>
      <c r="B53" s="6"/>
      <c r="C53" s="7" t="s">
        <v>78</v>
      </c>
      <c r="D53" s="8"/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0"/>
      <c r="V53" s="30"/>
      <c r="W53" s="20"/>
    </row>
    <row r="54" spans="21:23" ht="12.75">
      <c r="U54" s="31"/>
      <c r="V54" s="31"/>
      <c r="W54" s="20"/>
    </row>
    <row r="55" spans="1:22" ht="12.75">
      <c r="A55" s="19"/>
      <c r="B55" s="16" t="s">
        <v>12</v>
      </c>
      <c r="C55" s="19"/>
      <c r="D55" s="19"/>
      <c r="E55" s="1" t="s">
        <v>21</v>
      </c>
      <c r="F55" s="1" t="s">
        <v>21</v>
      </c>
      <c r="G55" s="1" t="s">
        <v>90</v>
      </c>
      <c r="H55" s="1" t="s">
        <v>90</v>
      </c>
      <c r="I55" s="1" t="s">
        <v>36</v>
      </c>
      <c r="J55" s="1" t="s">
        <v>36</v>
      </c>
      <c r="K55" s="3" t="s">
        <v>47</v>
      </c>
      <c r="L55" s="3" t="s">
        <v>47</v>
      </c>
      <c r="M55" s="3" t="s">
        <v>75</v>
      </c>
      <c r="N55" s="3" t="s">
        <v>75</v>
      </c>
      <c r="O55" s="3" t="s">
        <v>37</v>
      </c>
      <c r="P55" s="3" t="s">
        <v>37</v>
      </c>
      <c r="Q55" s="3" t="s">
        <v>48</v>
      </c>
      <c r="R55" s="3" t="s">
        <v>48</v>
      </c>
      <c r="S55" s="3" t="s">
        <v>38</v>
      </c>
      <c r="T55" s="3" t="s">
        <v>38</v>
      </c>
      <c r="U55" s="17"/>
      <c r="V55" s="17"/>
    </row>
    <row r="56" spans="1:23" ht="12.75">
      <c r="A56" s="36" t="s">
        <v>1</v>
      </c>
      <c r="B56" s="36" t="s">
        <v>2</v>
      </c>
      <c r="C56" s="36" t="s">
        <v>3</v>
      </c>
      <c r="D56" s="37" t="s">
        <v>4</v>
      </c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18" t="s">
        <v>8</v>
      </c>
      <c r="V56" s="18" t="s">
        <v>39</v>
      </c>
      <c r="W56" s="18" t="s">
        <v>40</v>
      </c>
    </row>
    <row r="57" spans="1:23" ht="12.75">
      <c r="A57" s="32">
        <v>1</v>
      </c>
      <c r="B57" s="38" t="s">
        <v>218</v>
      </c>
      <c r="C57" s="38" t="s">
        <v>22</v>
      </c>
      <c r="D57" s="38" t="s">
        <v>219</v>
      </c>
      <c r="E57" s="32">
        <v>0</v>
      </c>
      <c r="F57" s="32">
        <v>0</v>
      </c>
      <c r="G57" s="32">
        <v>25</v>
      </c>
      <c r="H57" s="32">
        <v>25</v>
      </c>
      <c r="I57" s="32">
        <v>25</v>
      </c>
      <c r="J57" s="32">
        <v>25</v>
      </c>
      <c r="K57" s="40" t="s">
        <v>41</v>
      </c>
      <c r="L57" s="40" t="s">
        <v>41</v>
      </c>
      <c r="M57" s="32">
        <v>25</v>
      </c>
      <c r="N57" s="32">
        <v>25</v>
      </c>
      <c r="O57" s="32">
        <v>20</v>
      </c>
      <c r="P57" s="32">
        <v>25</v>
      </c>
      <c r="Q57" s="32">
        <v>14</v>
      </c>
      <c r="R57" s="32">
        <v>25</v>
      </c>
      <c r="S57" s="32">
        <v>20</v>
      </c>
      <c r="T57" s="32">
        <v>20</v>
      </c>
      <c r="U57" s="21">
        <f>SUM(E57:T57)</f>
        <v>274</v>
      </c>
      <c r="V57" s="32">
        <v>0</v>
      </c>
      <c r="W57" s="21">
        <f>U57-V57</f>
        <v>274</v>
      </c>
    </row>
    <row r="58" spans="1:23" ht="12.75">
      <c r="A58" s="32">
        <v>2</v>
      </c>
      <c r="B58" s="38" t="s">
        <v>111</v>
      </c>
      <c r="C58" s="38" t="s">
        <v>107</v>
      </c>
      <c r="D58" s="38" t="s">
        <v>112</v>
      </c>
      <c r="E58" s="32">
        <v>16</v>
      </c>
      <c r="F58" s="32">
        <v>15</v>
      </c>
      <c r="G58" s="32">
        <v>22</v>
      </c>
      <c r="H58" s="32">
        <v>15</v>
      </c>
      <c r="I58" s="32">
        <v>20</v>
      </c>
      <c r="J58" s="32">
        <v>22</v>
      </c>
      <c r="K58" s="32">
        <v>25</v>
      </c>
      <c r="L58" s="32">
        <v>25</v>
      </c>
      <c r="M58" s="32">
        <v>20</v>
      </c>
      <c r="N58" s="32">
        <v>18</v>
      </c>
      <c r="O58" s="40" t="s">
        <v>41</v>
      </c>
      <c r="P58" s="40" t="s">
        <v>41</v>
      </c>
      <c r="Q58" s="32">
        <v>22</v>
      </c>
      <c r="R58" s="32">
        <v>20</v>
      </c>
      <c r="S58" s="32">
        <v>18</v>
      </c>
      <c r="T58" s="32">
        <v>15</v>
      </c>
      <c r="U58" s="21">
        <f>SUM(E58:T58)</f>
        <v>273</v>
      </c>
      <c r="V58" s="45">
        <v>15</v>
      </c>
      <c r="W58" s="21">
        <f>U58-V58</f>
        <v>258</v>
      </c>
    </row>
    <row r="59" spans="1:23" ht="12.75">
      <c r="A59" s="32">
        <v>3</v>
      </c>
      <c r="B59" s="38" t="s">
        <v>54</v>
      </c>
      <c r="C59" s="38" t="s">
        <v>15</v>
      </c>
      <c r="D59" s="38" t="s">
        <v>55</v>
      </c>
      <c r="E59" s="32">
        <v>11</v>
      </c>
      <c r="F59" s="32">
        <v>18</v>
      </c>
      <c r="G59" s="32">
        <v>15</v>
      </c>
      <c r="H59" s="32">
        <v>22</v>
      </c>
      <c r="I59" s="32">
        <v>11</v>
      </c>
      <c r="J59" s="32">
        <v>0</v>
      </c>
      <c r="K59" s="32">
        <v>22</v>
      </c>
      <c r="L59" s="32">
        <v>15</v>
      </c>
      <c r="M59" s="32">
        <v>13</v>
      </c>
      <c r="N59" s="32">
        <v>16</v>
      </c>
      <c r="O59" s="32">
        <v>18</v>
      </c>
      <c r="P59" s="32">
        <v>20</v>
      </c>
      <c r="Q59" s="32">
        <v>18</v>
      </c>
      <c r="R59" s="32">
        <v>22</v>
      </c>
      <c r="S59" s="40" t="s">
        <v>41</v>
      </c>
      <c r="T59" s="40" t="s">
        <v>41</v>
      </c>
      <c r="U59" s="21">
        <f>SUM(E59:T59)</f>
        <v>221</v>
      </c>
      <c r="V59" s="32">
        <v>0</v>
      </c>
      <c r="W59" s="21">
        <f>U59-V59</f>
        <v>221</v>
      </c>
    </row>
    <row r="60" spans="1:23" ht="12.75">
      <c r="A60" s="32">
        <v>4</v>
      </c>
      <c r="B60" s="38" t="s">
        <v>45</v>
      </c>
      <c r="C60" s="38" t="s">
        <v>43</v>
      </c>
      <c r="D60" s="38"/>
      <c r="E60" s="32">
        <v>25</v>
      </c>
      <c r="F60" s="32">
        <v>25</v>
      </c>
      <c r="G60" s="32">
        <v>11</v>
      </c>
      <c r="H60" s="32">
        <v>13</v>
      </c>
      <c r="I60" s="32">
        <v>15</v>
      </c>
      <c r="J60" s="32">
        <v>18</v>
      </c>
      <c r="K60" s="32">
        <v>16</v>
      </c>
      <c r="L60" s="32">
        <v>18</v>
      </c>
      <c r="M60" s="40" t="s">
        <v>41</v>
      </c>
      <c r="N60" s="40" t="s">
        <v>41</v>
      </c>
      <c r="O60" s="32">
        <v>14</v>
      </c>
      <c r="P60" s="32">
        <v>18</v>
      </c>
      <c r="Q60" s="32">
        <v>11</v>
      </c>
      <c r="R60" s="32">
        <v>16</v>
      </c>
      <c r="S60" s="32">
        <v>9</v>
      </c>
      <c r="T60" s="32">
        <v>14</v>
      </c>
      <c r="U60" s="21">
        <f>SUM(E60:T60)</f>
        <v>223</v>
      </c>
      <c r="V60" s="45">
        <v>9</v>
      </c>
      <c r="W60" s="21">
        <f>U60-V60</f>
        <v>214</v>
      </c>
    </row>
    <row r="61" spans="1:23" ht="12.75">
      <c r="A61" s="32">
        <v>5</v>
      </c>
      <c r="B61" s="38" t="s">
        <v>68</v>
      </c>
      <c r="C61" s="38" t="s">
        <v>20</v>
      </c>
      <c r="D61" s="38" t="s">
        <v>69</v>
      </c>
      <c r="E61" s="32">
        <v>10</v>
      </c>
      <c r="F61" s="32">
        <v>14</v>
      </c>
      <c r="G61" s="32">
        <v>14</v>
      </c>
      <c r="H61" s="32">
        <v>10</v>
      </c>
      <c r="I61" s="32">
        <v>14</v>
      </c>
      <c r="J61" s="32">
        <v>15</v>
      </c>
      <c r="K61" s="32">
        <v>20</v>
      </c>
      <c r="L61" s="32">
        <v>16</v>
      </c>
      <c r="M61" s="32">
        <v>16</v>
      </c>
      <c r="N61" s="32">
        <v>11</v>
      </c>
      <c r="O61" s="40" t="s">
        <v>41</v>
      </c>
      <c r="P61" s="40" t="s">
        <v>41</v>
      </c>
      <c r="Q61" s="32">
        <v>15</v>
      </c>
      <c r="R61" s="32">
        <v>15</v>
      </c>
      <c r="S61" s="32">
        <v>22</v>
      </c>
      <c r="T61" s="32">
        <v>25</v>
      </c>
      <c r="U61" s="21">
        <f>SUM(E61:T61)</f>
        <v>217</v>
      </c>
      <c r="V61" s="45">
        <v>10</v>
      </c>
      <c r="W61" s="21">
        <f>U61-V61</f>
        <v>207</v>
      </c>
    </row>
    <row r="62" spans="1:23" ht="12.75">
      <c r="A62" s="32">
        <v>6</v>
      </c>
      <c r="B62" s="38" t="s">
        <v>118</v>
      </c>
      <c r="C62" s="38" t="s">
        <v>22</v>
      </c>
      <c r="D62" s="38" t="s">
        <v>119</v>
      </c>
      <c r="E62" s="32">
        <v>12</v>
      </c>
      <c r="F62" s="32">
        <v>20</v>
      </c>
      <c r="G62" s="32">
        <v>5</v>
      </c>
      <c r="H62" s="32">
        <v>11</v>
      </c>
      <c r="I62" s="32">
        <v>18</v>
      </c>
      <c r="J62" s="32">
        <v>20</v>
      </c>
      <c r="K62" s="40" t="s">
        <v>41</v>
      </c>
      <c r="L62" s="40" t="s">
        <v>41</v>
      </c>
      <c r="M62" s="32">
        <v>7</v>
      </c>
      <c r="N62" s="32">
        <v>0</v>
      </c>
      <c r="O62" s="32">
        <v>22</v>
      </c>
      <c r="P62" s="32">
        <v>16</v>
      </c>
      <c r="Q62" s="32">
        <v>25</v>
      </c>
      <c r="R62" s="32">
        <v>13</v>
      </c>
      <c r="S62" s="32">
        <v>16</v>
      </c>
      <c r="T62" s="32">
        <v>22</v>
      </c>
      <c r="U62" s="21">
        <f>SUM(E62:T62)</f>
        <v>207</v>
      </c>
      <c r="V62" s="32">
        <v>0</v>
      </c>
      <c r="W62" s="21">
        <f>U62-V62</f>
        <v>207</v>
      </c>
    </row>
    <row r="63" spans="1:23" ht="12.75">
      <c r="A63" s="32">
        <v>7</v>
      </c>
      <c r="B63" s="38" t="s">
        <v>106</v>
      </c>
      <c r="C63" s="38" t="s">
        <v>107</v>
      </c>
      <c r="D63" s="38" t="s">
        <v>108</v>
      </c>
      <c r="E63" s="32">
        <v>20</v>
      </c>
      <c r="F63" s="32">
        <v>22</v>
      </c>
      <c r="G63" s="32">
        <v>8</v>
      </c>
      <c r="H63" s="32">
        <v>8</v>
      </c>
      <c r="I63" s="32">
        <v>22</v>
      </c>
      <c r="J63" s="32">
        <v>0</v>
      </c>
      <c r="K63" s="32">
        <v>18</v>
      </c>
      <c r="L63" s="32">
        <v>22</v>
      </c>
      <c r="M63" s="32">
        <v>8</v>
      </c>
      <c r="N63" s="32">
        <v>22</v>
      </c>
      <c r="O63" s="40" t="s">
        <v>41</v>
      </c>
      <c r="P63" s="40" t="s">
        <v>41</v>
      </c>
      <c r="Q63" s="32">
        <v>13</v>
      </c>
      <c r="R63" s="32">
        <v>18</v>
      </c>
      <c r="S63" s="32">
        <v>13</v>
      </c>
      <c r="T63" s="32">
        <v>13</v>
      </c>
      <c r="U63" s="21">
        <f>SUM(E63:T63)</f>
        <v>207</v>
      </c>
      <c r="V63" s="32">
        <v>0</v>
      </c>
      <c r="W63" s="21">
        <f>U63-V63</f>
        <v>207</v>
      </c>
    </row>
    <row r="64" spans="1:23" ht="12.75">
      <c r="A64" s="32">
        <v>8</v>
      </c>
      <c r="B64" s="38" t="s">
        <v>230</v>
      </c>
      <c r="C64" s="38" t="s">
        <v>20</v>
      </c>
      <c r="D64" s="38" t="s">
        <v>229</v>
      </c>
      <c r="E64" s="32">
        <v>0</v>
      </c>
      <c r="F64" s="32">
        <v>0</v>
      </c>
      <c r="G64" s="32">
        <v>18</v>
      </c>
      <c r="H64" s="32">
        <v>16</v>
      </c>
      <c r="I64" s="32">
        <v>16</v>
      </c>
      <c r="J64" s="32">
        <v>16</v>
      </c>
      <c r="K64" s="32">
        <v>0</v>
      </c>
      <c r="L64" s="32">
        <v>0</v>
      </c>
      <c r="M64" s="32">
        <v>10</v>
      </c>
      <c r="N64" s="32">
        <v>15</v>
      </c>
      <c r="O64" s="40" t="s">
        <v>41</v>
      </c>
      <c r="P64" s="40" t="s">
        <v>41</v>
      </c>
      <c r="Q64" s="32">
        <v>20</v>
      </c>
      <c r="R64" s="32">
        <v>12</v>
      </c>
      <c r="S64" s="32">
        <v>25</v>
      </c>
      <c r="T64" s="32">
        <v>18</v>
      </c>
      <c r="U64" s="21">
        <f>SUM(E64:T64)</f>
        <v>166</v>
      </c>
      <c r="V64" s="32">
        <v>0</v>
      </c>
      <c r="W64" s="21">
        <f>U64-V64</f>
        <v>166</v>
      </c>
    </row>
    <row r="65" spans="1:23" ht="12.75">
      <c r="A65" s="32">
        <v>9</v>
      </c>
      <c r="B65" s="38" t="s">
        <v>226</v>
      </c>
      <c r="C65" s="38" t="s">
        <v>22</v>
      </c>
      <c r="D65" s="38"/>
      <c r="E65" s="32">
        <v>10</v>
      </c>
      <c r="F65" s="32">
        <v>10</v>
      </c>
      <c r="G65" s="32">
        <v>13</v>
      </c>
      <c r="H65" s="32">
        <v>14</v>
      </c>
      <c r="I65" s="32">
        <v>10</v>
      </c>
      <c r="J65" s="32">
        <v>10</v>
      </c>
      <c r="K65" s="40" t="s">
        <v>41</v>
      </c>
      <c r="L65" s="40" t="s">
        <v>41</v>
      </c>
      <c r="M65" s="32">
        <v>6</v>
      </c>
      <c r="N65" s="32">
        <v>0</v>
      </c>
      <c r="O65" s="32">
        <v>16</v>
      </c>
      <c r="P65" s="32">
        <v>15</v>
      </c>
      <c r="Q65" s="32">
        <v>12</v>
      </c>
      <c r="R65" s="32">
        <v>14</v>
      </c>
      <c r="S65" s="32">
        <v>15</v>
      </c>
      <c r="T65" s="32">
        <v>0</v>
      </c>
      <c r="U65" s="21">
        <f>SUM(E65:T65)</f>
        <v>145</v>
      </c>
      <c r="V65" s="32">
        <v>0</v>
      </c>
      <c r="W65" s="21">
        <f>U65-V65</f>
        <v>145</v>
      </c>
    </row>
    <row r="66" spans="1:23" ht="12.75">
      <c r="A66" s="32">
        <v>10</v>
      </c>
      <c r="B66" s="38" t="s">
        <v>50</v>
      </c>
      <c r="C66" s="38" t="s">
        <v>31</v>
      </c>
      <c r="D66" s="38" t="s">
        <v>115</v>
      </c>
      <c r="E66" s="32">
        <v>14</v>
      </c>
      <c r="F66" s="32">
        <v>0</v>
      </c>
      <c r="G66" s="32">
        <v>16</v>
      </c>
      <c r="H66" s="32">
        <v>18</v>
      </c>
      <c r="I66" s="32">
        <v>0</v>
      </c>
      <c r="J66" s="32">
        <v>0</v>
      </c>
      <c r="K66" s="32">
        <v>0</v>
      </c>
      <c r="L66" s="32">
        <v>0</v>
      </c>
      <c r="M66" s="32">
        <v>22</v>
      </c>
      <c r="N66" s="32">
        <v>20</v>
      </c>
      <c r="O66" s="32">
        <v>25</v>
      </c>
      <c r="P66" s="32">
        <v>22</v>
      </c>
      <c r="Q66" s="40" t="s">
        <v>41</v>
      </c>
      <c r="R66" s="40" t="s">
        <v>41</v>
      </c>
      <c r="S66" s="32">
        <v>0</v>
      </c>
      <c r="T66" s="32">
        <v>0</v>
      </c>
      <c r="U66" s="21">
        <f>SUM(E66:T66)</f>
        <v>137</v>
      </c>
      <c r="V66" s="32">
        <v>0</v>
      </c>
      <c r="W66" s="21">
        <f>U66-V66</f>
        <v>137</v>
      </c>
    </row>
    <row r="67" spans="1:23" ht="12.75">
      <c r="A67" s="32">
        <v>11</v>
      </c>
      <c r="B67" s="38" t="s">
        <v>116</v>
      </c>
      <c r="C67" s="38" t="s">
        <v>17</v>
      </c>
      <c r="D67" s="42" t="s">
        <v>117</v>
      </c>
      <c r="E67" s="32">
        <v>13</v>
      </c>
      <c r="F67" s="32">
        <v>9</v>
      </c>
      <c r="G67" s="32">
        <v>0</v>
      </c>
      <c r="H67" s="32">
        <v>0</v>
      </c>
      <c r="I67" s="40" t="s">
        <v>41</v>
      </c>
      <c r="J67" s="40" t="s">
        <v>41</v>
      </c>
      <c r="K67" s="32">
        <v>15</v>
      </c>
      <c r="L67" s="32">
        <v>20</v>
      </c>
      <c r="M67" s="32">
        <v>5</v>
      </c>
      <c r="N67" s="32">
        <v>14</v>
      </c>
      <c r="O67" s="32">
        <v>13</v>
      </c>
      <c r="P67" s="32">
        <v>14</v>
      </c>
      <c r="Q67" s="32">
        <v>0</v>
      </c>
      <c r="R67" s="32">
        <v>0</v>
      </c>
      <c r="S67" s="32">
        <v>0</v>
      </c>
      <c r="T67" s="32">
        <v>0</v>
      </c>
      <c r="U67" s="21">
        <f>SUM(E67:T67)</f>
        <v>103</v>
      </c>
      <c r="V67" s="32">
        <v>0</v>
      </c>
      <c r="W67" s="21">
        <f>U67-V67</f>
        <v>103</v>
      </c>
    </row>
    <row r="68" spans="1:23" ht="12.75">
      <c r="A68" s="32">
        <v>12</v>
      </c>
      <c r="B68" s="38" t="s">
        <v>113</v>
      </c>
      <c r="C68" s="38" t="s">
        <v>103</v>
      </c>
      <c r="D68" s="41" t="s">
        <v>114</v>
      </c>
      <c r="E68" s="32">
        <v>15</v>
      </c>
      <c r="F68" s="32">
        <v>16</v>
      </c>
      <c r="G68" s="32">
        <v>12</v>
      </c>
      <c r="H68" s="32">
        <v>20</v>
      </c>
      <c r="I68" s="32">
        <v>0</v>
      </c>
      <c r="J68" s="32">
        <v>0</v>
      </c>
      <c r="K68" s="40" t="s">
        <v>41</v>
      </c>
      <c r="L68" s="40" t="s">
        <v>41</v>
      </c>
      <c r="M68" s="32">
        <v>18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21">
        <f>SUM(E68:T68)</f>
        <v>81</v>
      </c>
      <c r="V68" s="32">
        <v>0</v>
      </c>
      <c r="W68" s="21">
        <f>U68-V68</f>
        <v>81</v>
      </c>
    </row>
    <row r="69" spans="1:23" ht="12.75">
      <c r="A69" s="32">
        <v>13</v>
      </c>
      <c r="B69" s="38" t="s">
        <v>223</v>
      </c>
      <c r="C69" s="38" t="s">
        <v>103</v>
      </c>
      <c r="D69" s="38" t="s">
        <v>224</v>
      </c>
      <c r="E69" s="32">
        <v>0</v>
      </c>
      <c r="F69" s="32">
        <v>0</v>
      </c>
      <c r="G69" s="32">
        <v>20</v>
      </c>
      <c r="H69" s="32">
        <v>12</v>
      </c>
      <c r="I69" s="32">
        <v>0</v>
      </c>
      <c r="J69" s="32">
        <v>0</v>
      </c>
      <c r="K69" s="32">
        <v>0</v>
      </c>
      <c r="L69" s="32">
        <v>14</v>
      </c>
      <c r="M69" s="32">
        <v>14</v>
      </c>
      <c r="N69" s="32">
        <v>12</v>
      </c>
      <c r="O69" s="40" t="s">
        <v>41</v>
      </c>
      <c r="P69" s="40" t="s">
        <v>41</v>
      </c>
      <c r="Q69" s="32">
        <v>0</v>
      </c>
      <c r="R69" s="32">
        <v>0</v>
      </c>
      <c r="S69" s="32">
        <v>0</v>
      </c>
      <c r="T69" s="32">
        <v>0</v>
      </c>
      <c r="U69" s="21">
        <f>SUM(E69:T69)</f>
        <v>72</v>
      </c>
      <c r="V69" s="32">
        <v>0</v>
      </c>
      <c r="W69" s="21">
        <f>U69-V69</f>
        <v>72</v>
      </c>
    </row>
    <row r="70" spans="1:23" ht="12.75">
      <c r="A70" s="32">
        <v>14</v>
      </c>
      <c r="B70" s="38" t="s">
        <v>24</v>
      </c>
      <c r="C70" s="38" t="s">
        <v>22</v>
      </c>
      <c r="D70" s="38" t="s">
        <v>105</v>
      </c>
      <c r="E70" s="32">
        <v>22</v>
      </c>
      <c r="F70" s="32">
        <v>13</v>
      </c>
      <c r="G70" s="32">
        <v>2</v>
      </c>
      <c r="H70" s="32">
        <v>3</v>
      </c>
      <c r="I70" s="32">
        <v>0</v>
      </c>
      <c r="J70" s="32">
        <v>0</v>
      </c>
      <c r="K70" s="40" t="s">
        <v>41</v>
      </c>
      <c r="L70" s="40" t="s">
        <v>41</v>
      </c>
      <c r="M70" s="32">
        <v>9</v>
      </c>
      <c r="N70" s="32">
        <v>12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21">
        <f>SUM(E70:T70)</f>
        <v>61</v>
      </c>
      <c r="V70" s="32">
        <v>0</v>
      </c>
      <c r="W70" s="21">
        <f>U70-V70</f>
        <v>61</v>
      </c>
    </row>
    <row r="71" spans="1:23" ht="12.75">
      <c r="A71" s="32">
        <v>15</v>
      </c>
      <c r="B71" s="38" t="s">
        <v>124</v>
      </c>
      <c r="C71" s="38" t="s">
        <v>22</v>
      </c>
      <c r="D71" s="38"/>
      <c r="E71" s="32">
        <v>7</v>
      </c>
      <c r="F71" s="32">
        <v>10</v>
      </c>
      <c r="G71" s="32">
        <v>6</v>
      </c>
      <c r="H71" s="32">
        <v>7</v>
      </c>
      <c r="I71" s="32">
        <v>0</v>
      </c>
      <c r="J71" s="32">
        <v>0</v>
      </c>
      <c r="K71" s="40" t="s">
        <v>41</v>
      </c>
      <c r="L71" s="40" t="s">
        <v>41</v>
      </c>
      <c r="M71" s="32">
        <v>15</v>
      </c>
      <c r="N71" s="32">
        <v>0</v>
      </c>
      <c r="O71" s="32">
        <v>15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21">
        <f>SUM(E71:T71)</f>
        <v>60</v>
      </c>
      <c r="V71" s="32">
        <v>0</v>
      </c>
      <c r="W71" s="21">
        <f>U71-V71</f>
        <v>60</v>
      </c>
    </row>
    <row r="72" spans="1:23" ht="12.75">
      <c r="A72" s="32">
        <v>16</v>
      </c>
      <c r="B72" s="38" t="s">
        <v>109</v>
      </c>
      <c r="C72" s="38" t="s">
        <v>32</v>
      </c>
      <c r="D72" s="38" t="s">
        <v>110</v>
      </c>
      <c r="E72" s="32">
        <v>18</v>
      </c>
      <c r="F72" s="32">
        <v>8</v>
      </c>
      <c r="G72" s="32">
        <v>7</v>
      </c>
      <c r="H72" s="32">
        <v>9</v>
      </c>
      <c r="I72" s="32">
        <v>0</v>
      </c>
      <c r="J72" s="32">
        <v>0</v>
      </c>
      <c r="K72" s="32">
        <v>0</v>
      </c>
      <c r="L72" s="32">
        <v>0</v>
      </c>
      <c r="M72" s="40" t="s">
        <v>41</v>
      </c>
      <c r="N72" s="40" t="s">
        <v>41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21">
        <f>SUM(E72:T72)</f>
        <v>42</v>
      </c>
      <c r="V72" s="32">
        <v>0</v>
      </c>
      <c r="W72" s="21">
        <f>U72-V72</f>
        <v>42</v>
      </c>
    </row>
    <row r="73" spans="1:23" ht="12.75">
      <c r="A73" s="32">
        <v>17</v>
      </c>
      <c r="B73" s="38" t="s">
        <v>228</v>
      </c>
      <c r="C73" s="38" t="s">
        <v>20</v>
      </c>
      <c r="D73" s="38" t="s">
        <v>229</v>
      </c>
      <c r="E73" s="32">
        <v>0</v>
      </c>
      <c r="F73" s="32">
        <v>0</v>
      </c>
      <c r="G73" s="32">
        <v>3</v>
      </c>
      <c r="H73" s="32">
        <v>0</v>
      </c>
      <c r="I73" s="32">
        <v>0</v>
      </c>
      <c r="J73" s="32">
        <v>0</v>
      </c>
      <c r="K73" s="32">
        <v>14</v>
      </c>
      <c r="L73" s="32">
        <v>0</v>
      </c>
      <c r="M73" s="32">
        <v>11</v>
      </c>
      <c r="N73" s="32">
        <v>10</v>
      </c>
      <c r="O73" s="40" t="s">
        <v>41</v>
      </c>
      <c r="P73" s="40" t="s">
        <v>41</v>
      </c>
      <c r="Q73" s="32">
        <v>0</v>
      </c>
      <c r="R73" s="32">
        <v>0</v>
      </c>
      <c r="S73" s="32">
        <v>0</v>
      </c>
      <c r="T73" s="32">
        <v>0</v>
      </c>
      <c r="U73" s="21">
        <f>SUM(E73:T73)</f>
        <v>38</v>
      </c>
      <c r="V73" s="32">
        <v>0</v>
      </c>
      <c r="W73" s="21">
        <f>U73-V73</f>
        <v>38</v>
      </c>
    </row>
    <row r="74" spans="1:23" ht="12.75">
      <c r="A74" s="32">
        <v>18</v>
      </c>
      <c r="B74" s="49" t="s">
        <v>354</v>
      </c>
      <c r="C74" s="50" t="s">
        <v>323</v>
      </c>
      <c r="D74" s="50" t="s">
        <v>355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40" t="s">
        <v>41</v>
      </c>
      <c r="R74" s="40" t="s">
        <v>41</v>
      </c>
      <c r="S74" s="32">
        <v>14</v>
      </c>
      <c r="T74" s="32">
        <v>16</v>
      </c>
      <c r="U74" s="21">
        <f>SUM(E74:T74)</f>
        <v>30</v>
      </c>
      <c r="V74" s="32">
        <v>0</v>
      </c>
      <c r="W74" s="21">
        <f>U74-V74</f>
        <v>30</v>
      </c>
    </row>
    <row r="75" spans="1:23" ht="12.75">
      <c r="A75" s="32">
        <v>19</v>
      </c>
      <c r="B75" s="38" t="s">
        <v>140</v>
      </c>
      <c r="C75" s="38" t="s">
        <v>20</v>
      </c>
      <c r="D75" s="38"/>
      <c r="E75" s="32">
        <v>0</v>
      </c>
      <c r="F75" s="32">
        <v>0</v>
      </c>
      <c r="G75" s="32">
        <v>10</v>
      </c>
      <c r="H75" s="32">
        <v>6</v>
      </c>
      <c r="I75" s="32">
        <v>13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40" t="s">
        <v>41</v>
      </c>
      <c r="P75" s="40" t="s">
        <v>41</v>
      </c>
      <c r="Q75" s="32">
        <v>0</v>
      </c>
      <c r="R75" s="32">
        <v>0</v>
      </c>
      <c r="S75" s="32">
        <v>0</v>
      </c>
      <c r="T75" s="32">
        <v>0</v>
      </c>
      <c r="U75" s="21">
        <f>SUM(E75:T75)</f>
        <v>29</v>
      </c>
      <c r="V75" s="32">
        <v>0</v>
      </c>
      <c r="W75" s="21">
        <f>U75-V75</f>
        <v>29</v>
      </c>
    </row>
    <row r="76" spans="1:23" ht="12.75">
      <c r="A76" s="32">
        <v>20</v>
      </c>
      <c r="B76" s="38" t="s">
        <v>344</v>
      </c>
      <c r="C76" s="38" t="s">
        <v>345</v>
      </c>
      <c r="D76" s="38" t="s">
        <v>346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40" t="s">
        <v>41</v>
      </c>
      <c r="P76" s="40" t="s">
        <v>41</v>
      </c>
      <c r="Q76" s="32">
        <v>16</v>
      </c>
      <c r="R76" s="32">
        <v>11</v>
      </c>
      <c r="S76" s="32">
        <v>0</v>
      </c>
      <c r="T76" s="32">
        <v>0</v>
      </c>
      <c r="U76" s="21">
        <f>SUM(E76:T76)</f>
        <v>27</v>
      </c>
      <c r="V76" s="32">
        <v>0</v>
      </c>
      <c r="W76" s="21">
        <f>U76-V76</f>
        <v>27</v>
      </c>
    </row>
    <row r="77" spans="1:23" ht="12.75">
      <c r="A77" s="32">
        <v>21</v>
      </c>
      <c r="B77" s="38" t="s">
        <v>167</v>
      </c>
      <c r="C77" s="38" t="s">
        <v>22</v>
      </c>
      <c r="D77" s="38" t="s">
        <v>166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40" t="s">
        <v>41</v>
      </c>
      <c r="L77" s="40" t="s">
        <v>41</v>
      </c>
      <c r="M77" s="32">
        <v>12</v>
      </c>
      <c r="N77" s="32">
        <v>0</v>
      </c>
      <c r="O77" s="32">
        <v>12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21">
        <f>SUM(E77:T77)</f>
        <v>24</v>
      </c>
      <c r="V77" s="32">
        <v>0</v>
      </c>
      <c r="W77" s="21">
        <f>U77-V77</f>
        <v>24</v>
      </c>
    </row>
    <row r="78" spans="1:23" ht="12.75">
      <c r="A78" s="32">
        <v>22</v>
      </c>
      <c r="B78" s="38" t="s">
        <v>357</v>
      </c>
      <c r="C78" s="38" t="s">
        <v>22</v>
      </c>
      <c r="D78" s="38" t="s">
        <v>203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40" t="s">
        <v>41</v>
      </c>
      <c r="L78" s="40" t="s">
        <v>41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10</v>
      </c>
      <c r="T78" s="32">
        <v>12</v>
      </c>
      <c r="U78" s="21">
        <f>SUM(E78:T78)</f>
        <v>22</v>
      </c>
      <c r="V78" s="32">
        <v>0</v>
      </c>
      <c r="W78" s="21">
        <f>U78-V78</f>
        <v>22</v>
      </c>
    </row>
    <row r="79" spans="1:23" ht="12.75">
      <c r="A79" s="32">
        <v>23</v>
      </c>
      <c r="B79" s="38" t="s">
        <v>167</v>
      </c>
      <c r="C79" s="38" t="s">
        <v>22</v>
      </c>
      <c r="D79" s="38" t="s">
        <v>166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40" t="s">
        <v>41</v>
      </c>
      <c r="L79" s="40" t="s">
        <v>41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11</v>
      </c>
      <c r="T79" s="32">
        <v>11</v>
      </c>
      <c r="U79" s="21">
        <f>SUM(E79:T79)</f>
        <v>22</v>
      </c>
      <c r="V79" s="32">
        <v>0</v>
      </c>
      <c r="W79" s="21">
        <f>U79-V79</f>
        <v>22</v>
      </c>
    </row>
    <row r="80" spans="1:23" ht="12.75">
      <c r="A80" s="32">
        <v>24</v>
      </c>
      <c r="B80" s="38" t="s">
        <v>120</v>
      </c>
      <c r="C80" s="38" t="s">
        <v>22</v>
      </c>
      <c r="D80" s="38" t="s">
        <v>121</v>
      </c>
      <c r="E80" s="32">
        <v>9</v>
      </c>
      <c r="F80" s="32">
        <v>12</v>
      </c>
      <c r="G80" s="32">
        <v>0</v>
      </c>
      <c r="H80" s="32">
        <v>0</v>
      </c>
      <c r="I80" s="32">
        <v>0</v>
      </c>
      <c r="J80" s="32">
        <v>0</v>
      </c>
      <c r="K80" s="40" t="s">
        <v>41</v>
      </c>
      <c r="L80" s="40" t="s">
        <v>41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21">
        <f>SUM(E80:T80)</f>
        <v>21</v>
      </c>
      <c r="V80" s="32">
        <v>0</v>
      </c>
      <c r="W80" s="21">
        <f>U80-V80</f>
        <v>21</v>
      </c>
    </row>
    <row r="81" spans="1:23" ht="12.75">
      <c r="A81" s="32">
        <v>25</v>
      </c>
      <c r="B81" s="38" t="s">
        <v>122</v>
      </c>
      <c r="C81" s="38" t="s">
        <v>23</v>
      </c>
      <c r="D81" s="38" t="s">
        <v>123</v>
      </c>
      <c r="E81" s="32">
        <v>8</v>
      </c>
      <c r="F81" s="32">
        <v>11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40" t="s">
        <v>41</v>
      </c>
      <c r="N81" s="40" t="s">
        <v>41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21">
        <f>SUM(E81:T81)</f>
        <v>19</v>
      </c>
      <c r="V81" s="32">
        <v>0</v>
      </c>
      <c r="W81" s="21">
        <f>U81-V81</f>
        <v>19</v>
      </c>
    </row>
    <row r="82" spans="1:23" ht="12.75">
      <c r="A82" s="32">
        <v>26</v>
      </c>
      <c r="B82" s="38" t="s">
        <v>220</v>
      </c>
      <c r="C82" s="38" t="s">
        <v>221</v>
      </c>
      <c r="D82" s="38" t="s">
        <v>222</v>
      </c>
      <c r="E82" s="32">
        <v>0</v>
      </c>
      <c r="F82" s="32">
        <v>0</v>
      </c>
      <c r="G82" s="32">
        <v>9</v>
      </c>
      <c r="H82" s="32">
        <v>5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40" t="s">
        <v>41</v>
      </c>
      <c r="T82" s="40" t="s">
        <v>41</v>
      </c>
      <c r="U82" s="21">
        <f>SUM(E82:T82)</f>
        <v>14</v>
      </c>
      <c r="V82" s="32">
        <v>0</v>
      </c>
      <c r="W82" s="21">
        <f>U82-V82</f>
        <v>14</v>
      </c>
    </row>
    <row r="83" spans="1:23" ht="12.75">
      <c r="A83" s="32">
        <v>27</v>
      </c>
      <c r="B83" s="38" t="s">
        <v>296</v>
      </c>
      <c r="C83" s="38" t="s">
        <v>20</v>
      </c>
      <c r="D83" s="38" t="s">
        <v>297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13</v>
      </c>
      <c r="L83" s="32">
        <v>0</v>
      </c>
      <c r="M83" s="40" t="s">
        <v>41</v>
      </c>
      <c r="N83" s="40" t="s">
        <v>41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21">
        <f>SUM(E83:T83)</f>
        <v>13</v>
      </c>
      <c r="V83" s="32">
        <v>0</v>
      </c>
      <c r="W83" s="21">
        <f>U83-V83</f>
        <v>13</v>
      </c>
    </row>
    <row r="84" spans="1:23" ht="12.75">
      <c r="A84" s="32">
        <v>28</v>
      </c>
      <c r="B84" s="38" t="s">
        <v>125</v>
      </c>
      <c r="C84" s="38" t="s">
        <v>22</v>
      </c>
      <c r="D84" s="38" t="s">
        <v>126</v>
      </c>
      <c r="E84" s="32">
        <v>6</v>
      </c>
      <c r="F84" s="32">
        <v>7</v>
      </c>
      <c r="G84" s="32">
        <v>0</v>
      </c>
      <c r="H84" s="32">
        <v>0</v>
      </c>
      <c r="I84" s="32">
        <v>0</v>
      </c>
      <c r="J84" s="32">
        <v>0</v>
      </c>
      <c r="K84" s="40" t="s">
        <v>41</v>
      </c>
      <c r="L84" s="40" t="s">
        <v>41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21">
        <f>SUM(E84:T84)</f>
        <v>13</v>
      </c>
      <c r="V84" s="32">
        <v>0</v>
      </c>
      <c r="W84" s="21">
        <f>U84-V84</f>
        <v>13</v>
      </c>
    </row>
    <row r="85" spans="1:23" ht="12.75">
      <c r="A85" s="32">
        <v>29</v>
      </c>
      <c r="B85" s="38" t="s">
        <v>154</v>
      </c>
      <c r="C85" s="38" t="s">
        <v>62</v>
      </c>
      <c r="D85" s="38" t="s">
        <v>356</v>
      </c>
      <c r="E85" s="32">
        <v>0</v>
      </c>
      <c r="F85" s="32">
        <v>0</v>
      </c>
      <c r="G85" s="40" t="s">
        <v>41</v>
      </c>
      <c r="H85" s="40" t="s">
        <v>41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12</v>
      </c>
      <c r="T85" s="32">
        <v>0</v>
      </c>
      <c r="U85" s="21">
        <f>SUM(E85:T85)</f>
        <v>12</v>
      </c>
      <c r="V85" s="32">
        <v>0</v>
      </c>
      <c r="W85" s="21">
        <f>U85-V85</f>
        <v>12</v>
      </c>
    </row>
    <row r="86" spans="1:23" ht="12.75">
      <c r="A86" s="32">
        <v>30</v>
      </c>
      <c r="B86" s="38" t="s">
        <v>227</v>
      </c>
      <c r="C86" s="38" t="s">
        <v>32</v>
      </c>
      <c r="D86" s="38"/>
      <c r="E86" s="32">
        <v>0</v>
      </c>
      <c r="F86" s="32">
        <v>0</v>
      </c>
      <c r="G86" s="32">
        <v>0</v>
      </c>
      <c r="H86" s="32">
        <v>4</v>
      </c>
      <c r="I86" s="32">
        <v>0</v>
      </c>
      <c r="J86" s="32">
        <v>0</v>
      </c>
      <c r="K86" s="32">
        <v>0</v>
      </c>
      <c r="L86" s="32">
        <v>0</v>
      </c>
      <c r="M86" s="40" t="s">
        <v>41</v>
      </c>
      <c r="N86" s="40" t="s">
        <v>41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21">
        <f>SUM(E86:T86)</f>
        <v>4</v>
      </c>
      <c r="V86" s="32">
        <v>0</v>
      </c>
      <c r="W86" s="21">
        <f>U86-V86</f>
        <v>4</v>
      </c>
    </row>
    <row r="87" spans="1:23" ht="12.75">
      <c r="A87" s="32">
        <v>31</v>
      </c>
      <c r="B87" s="38" t="s">
        <v>225</v>
      </c>
      <c r="C87" s="38" t="s">
        <v>20</v>
      </c>
      <c r="D87" s="38" t="s">
        <v>25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40" t="s">
        <v>41</v>
      </c>
      <c r="P87" s="40" t="s">
        <v>41</v>
      </c>
      <c r="Q87" s="32">
        <v>0</v>
      </c>
      <c r="R87" s="32">
        <v>0</v>
      </c>
      <c r="S87" s="32">
        <v>0</v>
      </c>
      <c r="T87" s="32">
        <v>0</v>
      </c>
      <c r="U87" s="21">
        <f>SUM(E87:T87)</f>
        <v>0</v>
      </c>
      <c r="V87" s="32">
        <v>0</v>
      </c>
      <c r="W87" s="21">
        <f>U87-V87</f>
        <v>0</v>
      </c>
    </row>
    <row r="88" spans="1:23" ht="12.75">
      <c r="A88" s="32">
        <v>32</v>
      </c>
      <c r="B88" s="38" t="s">
        <v>127</v>
      </c>
      <c r="C88" s="38" t="s">
        <v>22</v>
      </c>
      <c r="D88" s="38" t="s">
        <v>128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40" t="s">
        <v>41</v>
      </c>
      <c r="L88" s="40" t="s">
        <v>41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21">
        <f>SUM(E88:T88)</f>
        <v>0</v>
      </c>
      <c r="V88" s="32">
        <v>0</v>
      </c>
      <c r="W88" s="21">
        <f>U88-V88</f>
        <v>0</v>
      </c>
    </row>
    <row r="89" spans="1:23" ht="12.75">
      <c r="A89" s="32">
        <v>33</v>
      </c>
      <c r="B89" s="38"/>
      <c r="C89" s="38"/>
      <c r="D89" s="38"/>
      <c r="E89" s="32"/>
      <c r="F89" s="32"/>
      <c r="G89" s="32"/>
      <c r="H89" s="2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21">
        <f>SUM(E89:T89)</f>
        <v>0</v>
      </c>
      <c r="V89" s="32">
        <v>0</v>
      </c>
      <c r="W89" s="21">
        <f aca="true" t="shared" si="1" ref="W85:W91">U89-V89</f>
        <v>0</v>
      </c>
    </row>
    <row r="90" spans="1:23" ht="12.75">
      <c r="A90" s="32">
        <v>34</v>
      </c>
      <c r="B90" s="38"/>
      <c r="C90" s="38"/>
      <c r="D90" s="38"/>
      <c r="E90" s="32"/>
      <c r="F90" s="32"/>
      <c r="G90" s="32"/>
      <c r="H90" s="2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21">
        <f>SUM(E90:T90)</f>
        <v>0</v>
      </c>
      <c r="V90" s="32">
        <v>0</v>
      </c>
      <c r="W90" s="21">
        <f t="shared" si="1"/>
        <v>0</v>
      </c>
    </row>
    <row r="91" spans="1:23" ht="12.75">
      <c r="A91" s="32">
        <v>35</v>
      </c>
      <c r="B91" s="38"/>
      <c r="C91" s="38"/>
      <c r="D91" s="38"/>
      <c r="E91" s="32"/>
      <c r="F91" s="32"/>
      <c r="G91" s="32"/>
      <c r="H91" s="32"/>
      <c r="I91" s="2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21">
        <f>SUM(E91:T91)</f>
        <v>0</v>
      </c>
      <c r="V91" s="32">
        <v>0</v>
      </c>
      <c r="W91" s="21">
        <f t="shared" si="1"/>
        <v>0</v>
      </c>
    </row>
    <row r="92" spans="1:23" s="33" customFormat="1" ht="23.25">
      <c r="A92" s="47" t="s">
        <v>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1:22" s="33" customFormat="1" ht="12.75">
      <c r="A93" s="27"/>
      <c r="B93" s="6"/>
      <c r="C93" s="7" t="s">
        <v>0</v>
      </c>
      <c r="D93" s="8"/>
      <c r="E93" s="28"/>
      <c r="F93" s="28"/>
      <c r="G93" s="28"/>
      <c r="H93" s="34"/>
      <c r="I93" s="28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1"/>
      <c r="V93" s="31"/>
    </row>
    <row r="94" spans="1:22" s="33" customFormat="1" ht="12.75">
      <c r="A94" s="27"/>
      <c r="B94" s="6"/>
      <c r="C94" s="7" t="s">
        <v>10</v>
      </c>
      <c r="D94" s="8"/>
      <c r="E94" s="28"/>
      <c r="F94" s="28"/>
      <c r="G94" s="28"/>
      <c r="H94" s="34"/>
      <c r="I94" s="28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1"/>
      <c r="V94" s="31"/>
    </row>
    <row r="95" spans="1:22" s="33" customFormat="1" ht="12.75">
      <c r="A95" s="27"/>
      <c r="B95" s="6"/>
      <c r="C95" s="6"/>
      <c r="D95" s="8"/>
      <c r="E95" s="28"/>
      <c r="F95" s="28"/>
      <c r="G95" s="28"/>
      <c r="H95" s="34"/>
      <c r="I95" s="28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1"/>
      <c r="V95" s="31"/>
    </row>
    <row r="96" spans="1:22" s="33" customFormat="1" ht="12.75">
      <c r="A96" s="27"/>
      <c r="B96" s="6"/>
      <c r="C96" s="7" t="s">
        <v>78</v>
      </c>
      <c r="D96" s="8"/>
      <c r="E96" s="28"/>
      <c r="F96" s="28"/>
      <c r="G96" s="28"/>
      <c r="H96" s="34"/>
      <c r="I96" s="28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1"/>
      <c r="V96" s="31"/>
    </row>
    <row r="97" spans="1:22" s="33" customFormat="1" ht="12.75">
      <c r="A97" s="27"/>
      <c r="B97" s="27"/>
      <c r="C97" s="27"/>
      <c r="D97" s="27"/>
      <c r="E97" s="28"/>
      <c r="F97" s="28"/>
      <c r="G97" s="28"/>
      <c r="H97" s="34"/>
      <c r="I97" s="28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1"/>
      <c r="V97" s="31"/>
    </row>
    <row r="98" spans="1:22" ht="12.75">
      <c r="A98" s="19"/>
      <c r="B98" s="16" t="s">
        <v>13</v>
      </c>
      <c r="C98" s="19"/>
      <c r="D98" s="19"/>
      <c r="E98" s="1" t="s">
        <v>21</v>
      </c>
      <c r="F98" s="1" t="s">
        <v>21</v>
      </c>
      <c r="G98" s="1" t="s">
        <v>90</v>
      </c>
      <c r="H98" s="1" t="s">
        <v>90</v>
      </c>
      <c r="I98" s="1" t="s">
        <v>36</v>
      </c>
      <c r="J98" s="1" t="s">
        <v>36</v>
      </c>
      <c r="K98" s="3" t="s">
        <v>47</v>
      </c>
      <c r="L98" s="3" t="s">
        <v>47</v>
      </c>
      <c r="M98" s="3" t="s">
        <v>75</v>
      </c>
      <c r="N98" s="3" t="s">
        <v>75</v>
      </c>
      <c r="O98" s="3" t="s">
        <v>37</v>
      </c>
      <c r="P98" s="3" t="s">
        <v>37</v>
      </c>
      <c r="Q98" s="3" t="s">
        <v>48</v>
      </c>
      <c r="R98" s="3" t="s">
        <v>48</v>
      </c>
      <c r="S98" s="3" t="s">
        <v>38</v>
      </c>
      <c r="T98" s="3" t="s">
        <v>38</v>
      </c>
      <c r="U98" s="17"/>
      <c r="V98" s="17"/>
    </row>
    <row r="99" spans="1:23" ht="12.75">
      <c r="A99" s="36" t="s">
        <v>1</v>
      </c>
      <c r="B99" s="36" t="s">
        <v>2</v>
      </c>
      <c r="C99" s="36" t="s">
        <v>3</v>
      </c>
      <c r="D99" s="37" t="s">
        <v>4</v>
      </c>
      <c r="E99" s="2">
        <v>1</v>
      </c>
      <c r="F99" s="2">
        <v>2</v>
      </c>
      <c r="G99" s="2">
        <v>3</v>
      </c>
      <c r="H99" s="2">
        <v>4</v>
      </c>
      <c r="I99" s="2">
        <v>5</v>
      </c>
      <c r="J99" s="2">
        <v>6</v>
      </c>
      <c r="K99" s="2">
        <v>7</v>
      </c>
      <c r="L99" s="2">
        <v>8</v>
      </c>
      <c r="M99" s="2">
        <v>9</v>
      </c>
      <c r="N99" s="2">
        <v>10</v>
      </c>
      <c r="O99" s="2">
        <v>11</v>
      </c>
      <c r="P99" s="2">
        <v>12</v>
      </c>
      <c r="Q99" s="2">
        <v>13</v>
      </c>
      <c r="R99" s="2">
        <v>14</v>
      </c>
      <c r="S99" s="2">
        <v>15</v>
      </c>
      <c r="T99" s="2">
        <v>16</v>
      </c>
      <c r="U99" s="18" t="s">
        <v>8</v>
      </c>
      <c r="V99" s="18" t="s">
        <v>39</v>
      </c>
      <c r="W99" s="18" t="s">
        <v>40</v>
      </c>
    </row>
    <row r="100" spans="1:23" ht="12.75" customHeight="1">
      <c r="A100" s="32">
        <v>1</v>
      </c>
      <c r="B100" s="38" t="s">
        <v>30</v>
      </c>
      <c r="C100" s="38" t="s">
        <v>17</v>
      </c>
      <c r="D100" s="38" t="s">
        <v>129</v>
      </c>
      <c r="E100" s="21">
        <v>25</v>
      </c>
      <c r="F100" s="21">
        <v>16</v>
      </c>
      <c r="G100" s="21">
        <v>25</v>
      </c>
      <c r="H100" s="21">
        <v>22</v>
      </c>
      <c r="I100" s="40" t="s">
        <v>41</v>
      </c>
      <c r="J100" s="40" t="s">
        <v>41</v>
      </c>
      <c r="K100" s="21">
        <v>20</v>
      </c>
      <c r="L100" s="21">
        <v>22</v>
      </c>
      <c r="M100" s="21">
        <v>25</v>
      </c>
      <c r="N100" s="21">
        <v>25</v>
      </c>
      <c r="O100" s="21">
        <v>22</v>
      </c>
      <c r="P100" s="21">
        <v>25</v>
      </c>
      <c r="Q100" s="21">
        <v>18</v>
      </c>
      <c r="R100" s="21">
        <v>22</v>
      </c>
      <c r="S100" s="21">
        <v>20</v>
      </c>
      <c r="T100" s="21">
        <v>25</v>
      </c>
      <c r="U100" s="21">
        <f>SUM(E100:T100)</f>
        <v>312</v>
      </c>
      <c r="V100" s="45">
        <v>16</v>
      </c>
      <c r="W100" s="21">
        <f>U100-V100</f>
        <v>296</v>
      </c>
    </row>
    <row r="101" spans="1:23" ht="12.75" customHeight="1">
      <c r="A101" s="32">
        <v>2</v>
      </c>
      <c r="B101" s="38" t="s">
        <v>137</v>
      </c>
      <c r="C101" s="38" t="s">
        <v>64</v>
      </c>
      <c r="D101" s="38" t="s">
        <v>138</v>
      </c>
      <c r="E101" s="21">
        <v>14</v>
      </c>
      <c r="F101" s="21">
        <v>2</v>
      </c>
      <c r="G101" s="21">
        <v>16</v>
      </c>
      <c r="H101" s="21">
        <v>0</v>
      </c>
      <c r="I101" s="21">
        <v>25</v>
      </c>
      <c r="J101" s="21">
        <v>22</v>
      </c>
      <c r="K101" s="21">
        <v>25</v>
      </c>
      <c r="L101" s="21">
        <v>25</v>
      </c>
      <c r="M101" s="40" t="s">
        <v>41</v>
      </c>
      <c r="N101" s="40" t="s">
        <v>41</v>
      </c>
      <c r="O101" s="21">
        <v>25</v>
      </c>
      <c r="P101" s="21">
        <v>18</v>
      </c>
      <c r="Q101" s="21">
        <v>20</v>
      </c>
      <c r="R101" s="21">
        <v>25</v>
      </c>
      <c r="S101" s="21">
        <v>25</v>
      </c>
      <c r="T101" s="21">
        <v>22</v>
      </c>
      <c r="U101" s="21">
        <f>SUM(E101:T101)</f>
        <v>264</v>
      </c>
      <c r="V101" s="32">
        <v>0</v>
      </c>
      <c r="W101" s="21">
        <f>U101-V101</f>
        <v>264</v>
      </c>
    </row>
    <row r="102" spans="1:23" ht="12.75" customHeight="1">
      <c r="A102" s="32">
        <v>3</v>
      </c>
      <c r="B102" s="38" t="s">
        <v>65</v>
      </c>
      <c r="C102" s="38" t="s">
        <v>32</v>
      </c>
      <c r="D102" s="38" t="s">
        <v>131</v>
      </c>
      <c r="E102" s="21">
        <v>20</v>
      </c>
      <c r="F102" s="21">
        <v>20</v>
      </c>
      <c r="G102" s="21">
        <v>13</v>
      </c>
      <c r="H102" s="21">
        <v>18</v>
      </c>
      <c r="I102" s="21">
        <v>22</v>
      </c>
      <c r="J102" s="21">
        <v>16</v>
      </c>
      <c r="K102" s="21">
        <v>15</v>
      </c>
      <c r="L102" s="21">
        <v>20</v>
      </c>
      <c r="M102" s="40" t="s">
        <v>41</v>
      </c>
      <c r="N102" s="40" t="s">
        <v>41</v>
      </c>
      <c r="O102" s="21">
        <v>13</v>
      </c>
      <c r="P102" s="21">
        <v>11</v>
      </c>
      <c r="Q102" s="21">
        <v>25</v>
      </c>
      <c r="R102" s="21">
        <v>20</v>
      </c>
      <c r="S102" s="21">
        <v>11</v>
      </c>
      <c r="T102" s="21">
        <v>18</v>
      </c>
      <c r="U102" s="21">
        <f>SUM(E102:T102)</f>
        <v>242</v>
      </c>
      <c r="V102" s="45">
        <v>11</v>
      </c>
      <c r="W102" s="21">
        <f>U102-V102</f>
        <v>231</v>
      </c>
    </row>
    <row r="103" spans="1:23" ht="12.75" customHeight="1">
      <c r="A103" s="32">
        <v>4</v>
      </c>
      <c r="B103" s="38" t="s">
        <v>157</v>
      </c>
      <c r="C103" s="38" t="s">
        <v>20</v>
      </c>
      <c r="D103" s="38" t="s">
        <v>27</v>
      </c>
      <c r="E103" s="21">
        <v>0</v>
      </c>
      <c r="F103" s="21">
        <v>22</v>
      </c>
      <c r="G103" s="21">
        <v>18</v>
      </c>
      <c r="H103" s="21">
        <v>20</v>
      </c>
      <c r="I103" s="21">
        <v>20</v>
      </c>
      <c r="J103" s="21">
        <v>20</v>
      </c>
      <c r="K103" s="21">
        <v>13</v>
      </c>
      <c r="L103" s="21">
        <v>18</v>
      </c>
      <c r="M103" s="21">
        <v>10</v>
      </c>
      <c r="N103" s="21">
        <v>22</v>
      </c>
      <c r="O103" s="40" t="s">
        <v>41</v>
      </c>
      <c r="P103" s="40" t="s">
        <v>41</v>
      </c>
      <c r="Q103" s="21">
        <v>12</v>
      </c>
      <c r="R103" s="21">
        <v>16</v>
      </c>
      <c r="S103" s="21">
        <v>14</v>
      </c>
      <c r="T103" s="21">
        <v>20</v>
      </c>
      <c r="U103" s="21">
        <f>SUM(E103:T103)</f>
        <v>225</v>
      </c>
      <c r="V103" s="32">
        <v>0</v>
      </c>
      <c r="W103" s="21">
        <f>U103-V103</f>
        <v>225</v>
      </c>
    </row>
    <row r="104" spans="1:23" ht="12.75" customHeight="1">
      <c r="A104" s="32">
        <v>5</v>
      </c>
      <c r="B104" s="38" t="s">
        <v>60</v>
      </c>
      <c r="C104" s="38" t="s">
        <v>17</v>
      </c>
      <c r="D104" s="38" t="s">
        <v>141</v>
      </c>
      <c r="E104" s="21">
        <v>10</v>
      </c>
      <c r="F104" s="21">
        <v>18</v>
      </c>
      <c r="G104" s="21">
        <v>12</v>
      </c>
      <c r="H104" s="21">
        <v>0</v>
      </c>
      <c r="I104" s="40" t="s">
        <v>41</v>
      </c>
      <c r="J104" s="40" t="s">
        <v>41</v>
      </c>
      <c r="K104" s="21">
        <v>18</v>
      </c>
      <c r="L104" s="21">
        <v>16</v>
      </c>
      <c r="M104" s="21">
        <v>18</v>
      </c>
      <c r="N104" s="21">
        <v>20</v>
      </c>
      <c r="O104" s="21">
        <v>0</v>
      </c>
      <c r="P104" s="21">
        <v>22</v>
      </c>
      <c r="Q104" s="21">
        <v>16</v>
      </c>
      <c r="R104" s="21">
        <v>14</v>
      </c>
      <c r="S104" s="21">
        <v>22</v>
      </c>
      <c r="T104" s="21">
        <v>0</v>
      </c>
      <c r="U104" s="21">
        <f>SUM(E104:T104)</f>
        <v>186</v>
      </c>
      <c r="V104" s="32">
        <v>0</v>
      </c>
      <c r="W104" s="21">
        <f>U104-V104</f>
        <v>186</v>
      </c>
    </row>
    <row r="105" spans="1:23" ht="12.75" customHeight="1">
      <c r="A105" s="32">
        <v>6</v>
      </c>
      <c r="B105" s="38" t="s">
        <v>142</v>
      </c>
      <c r="C105" s="38" t="s">
        <v>107</v>
      </c>
      <c r="D105" s="38" t="s">
        <v>143</v>
      </c>
      <c r="E105" s="21">
        <v>9</v>
      </c>
      <c r="F105" s="21">
        <v>13</v>
      </c>
      <c r="G105" s="21">
        <v>8</v>
      </c>
      <c r="H105" s="21">
        <v>5</v>
      </c>
      <c r="I105" s="21">
        <v>12</v>
      </c>
      <c r="J105" s="21">
        <v>11</v>
      </c>
      <c r="K105" s="21">
        <v>6</v>
      </c>
      <c r="L105" s="21">
        <v>11</v>
      </c>
      <c r="M105" s="21">
        <v>16</v>
      </c>
      <c r="N105" s="21">
        <v>16</v>
      </c>
      <c r="O105" s="40" t="s">
        <v>41</v>
      </c>
      <c r="P105" s="40" t="s">
        <v>41</v>
      </c>
      <c r="Q105" s="21">
        <v>11</v>
      </c>
      <c r="R105" s="21">
        <v>12</v>
      </c>
      <c r="S105" s="21">
        <v>12</v>
      </c>
      <c r="T105" s="21">
        <v>9</v>
      </c>
      <c r="U105" s="21">
        <f>SUM(E105:T105)</f>
        <v>151</v>
      </c>
      <c r="V105" s="32">
        <v>0</v>
      </c>
      <c r="W105" s="21">
        <f>U105-V105</f>
        <v>151</v>
      </c>
    </row>
    <row r="106" spans="1:23" ht="12.75" customHeight="1">
      <c r="A106" s="32">
        <v>7</v>
      </c>
      <c r="B106" s="38" t="s">
        <v>132</v>
      </c>
      <c r="C106" s="38" t="s">
        <v>32</v>
      </c>
      <c r="D106" s="38" t="s">
        <v>110</v>
      </c>
      <c r="E106" s="21">
        <v>18</v>
      </c>
      <c r="F106" s="21">
        <v>15</v>
      </c>
      <c r="G106" s="21">
        <v>22</v>
      </c>
      <c r="H106" s="21">
        <v>25</v>
      </c>
      <c r="I106" s="21">
        <v>18</v>
      </c>
      <c r="J106" s="21">
        <v>18</v>
      </c>
      <c r="K106" s="21">
        <v>16</v>
      </c>
      <c r="L106" s="21">
        <v>14</v>
      </c>
      <c r="M106" s="40" t="s">
        <v>41</v>
      </c>
      <c r="N106" s="40" t="s">
        <v>41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f>SUM(E106:T106)</f>
        <v>146</v>
      </c>
      <c r="V106" s="32">
        <v>0</v>
      </c>
      <c r="W106" s="21">
        <f>U106-V106</f>
        <v>146</v>
      </c>
    </row>
    <row r="107" spans="1:23" ht="12.75" customHeight="1">
      <c r="A107" s="32">
        <v>8</v>
      </c>
      <c r="B107" s="38" t="s">
        <v>42</v>
      </c>
      <c r="C107" s="38" t="s">
        <v>43</v>
      </c>
      <c r="D107" s="38" t="s">
        <v>44</v>
      </c>
      <c r="E107" s="21">
        <v>13</v>
      </c>
      <c r="F107" s="21">
        <v>14</v>
      </c>
      <c r="G107" s="21">
        <v>6</v>
      </c>
      <c r="H107" s="21">
        <v>16</v>
      </c>
      <c r="I107" s="21">
        <v>3</v>
      </c>
      <c r="J107" s="21">
        <v>7</v>
      </c>
      <c r="K107" s="21">
        <v>0</v>
      </c>
      <c r="L107" s="21">
        <v>0</v>
      </c>
      <c r="M107" s="40" t="s">
        <v>41</v>
      </c>
      <c r="N107" s="40" t="s">
        <v>41</v>
      </c>
      <c r="O107" s="21">
        <v>15</v>
      </c>
      <c r="P107" s="21">
        <v>16</v>
      </c>
      <c r="Q107" s="21">
        <v>13</v>
      </c>
      <c r="R107" s="21">
        <v>18</v>
      </c>
      <c r="S107" s="21">
        <v>13</v>
      </c>
      <c r="T107" s="21">
        <v>12</v>
      </c>
      <c r="U107" s="21">
        <f>SUM(E107:T107)</f>
        <v>146</v>
      </c>
      <c r="V107" s="32">
        <v>0</v>
      </c>
      <c r="W107" s="21">
        <f>U107-V107</f>
        <v>146</v>
      </c>
    </row>
    <row r="108" spans="1:23" ht="12.75" customHeight="1">
      <c r="A108" s="32">
        <v>9</v>
      </c>
      <c r="B108" s="38" t="s">
        <v>61</v>
      </c>
      <c r="C108" s="38" t="s">
        <v>62</v>
      </c>
      <c r="D108" s="38" t="s">
        <v>63</v>
      </c>
      <c r="E108" s="21">
        <v>0</v>
      </c>
      <c r="F108" s="21">
        <v>0</v>
      </c>
      <c r="G108" s="40" t="s">
        <v>41</v>
      </c>
      <c r="H108" s="40" t="s">
        <v>41</v>
      </c>
      <c r="I108" s="21">
        <v>9</v>
      </c>
      <c r="J108" s="21">
        <v>9</v>
      </c>
      <c r="K108" s="21">
        <v>11</v>
      </c>
      <c r="L108" s="21">
        <v>12</v>
      </c>
      <c r="M108" s="21">
        <v>15</v>
      </c>
      <c r="N108" s="21">
        <v>15</v>
      </c>
      <c r="O108" s="21">
        <v>10</v>
      </c>
      <c r="P108" s="21">
        <v>14</v>
      </c>
      <c r="Q108" s="21">
        <v>8</v>
      </c>
      <c r="R108" s="21">
        <v>10</v>
      </c>
      <c r="S108" s="21">
        <v>15</v>
      </c>
      <c r="T108" s="21">
        <v>10</v>
      </c>
      <c r="U108" s="21">
        <f>SUM(E108:T108)</f>
        <v>138</v>
      </c>
      <c r="V108" s="32">
        <v>0</v>
      </c>
      <c r="W108" s="21">
        <f>U108-V108</f>
        <v>138</v>
      </c>
    </row>
    <row r="109" spans="1:23" ht="12.75" customHeight="1">
      <c r="A109" s="32">
        <v>10</v>
      </c>
      <c r="B109" s="38" t="s">
        <v>56</v>
      </c>
      <c r="C109" s="38" t="s">
        <v>15</v>
      </c>
      <c r="D109" s="38" t="s">
        <v>139</v>
      </c>
      <c r="E109" s="21">
        <v>12</v>
      </c>
      <c r="F109" s="21">
        <v>25</v>
      </c>
      <c r="G109" s="21">
        <v>20</v>
      </c>
      <c r="H109" s="21">
        <v>15</v>
      </c>
      <c r="I109" s="21">
        <v>15</v>
      </c>
      <c r="J109" s="21">
        <v>0</v>
      </c>
      <c r="K109" s="21">
        <v>22</v>
      </c>
      <c r="L109" s="21">
        <v>15</v>
      </c>
      <c r="M109" s="21">
        <v>7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40" t="s">
        <v>41</v>
      </c>
      <c r="T109" s="40" t="s">
        <v>41</v>
      </c>
      <c r="U109" s="21">
        <f>SUM(E109:T109)</f>
        <v>131</v>
      </c>
      <c r="V109" s="32">
        <v>0</v>
      </c>
      <c r="W109" s="21">
        <f>U109-V109</f>
        <v>131</v>
      </c>
    </row>
    <row r="110" spans="1:23" ht="12.75" customHeight="1">
      <c r="A110" s="32">
        <v>11</v>
      </c>
      <c r="B110" s="38" t="s">
        <v>163</v>
      </c>
      <c r="C110" s="38" t="s">
        <v>66</v>
      </c>
      <c r="D110" s="38" t="s">
        <v>164</v>
      </c>
      <c r="E110" s="21">
        <v>0</v>
      </c>
      <c r="F110" s="21">
        <v>0</v>
      </c>
      <c r="G110" s="21">
        <v>11</v>
      </c>
      <c r="H110" s="21">
        <v>13</v>
      </c>
      <c r="I110" s="21">
        <v>13</v>
      </c>
      <c r="J110" s="21">
        <v>13</v>
      </c>
      <c r="K110" s="40" t="s">
        <v>41</v>
      </c>
      <c r="L110" s="40" t="s">
        <v>41</v>
      </c>
      <c r="M110" s="21">
        <v>0</v>
      </c>
      <c r="N110" s="21">
        <v>0</v>
      </c>
      <c r="O110" s="21">
        <v>8</v>
      </c>
      <c r="P110" s="21">
        <v>9</v>
      </c>
      <c r="Q110" s="21">
        <v>10</v>
      </c>
      <c r="R110" s="21">
        <v>9</v>
      </c>
      <c r="S110" s="21">
        <v>16</v>
      </c>
      <c r="T110" s="21">
        <v>13</v>
      </c>
      <c r="U110" s="21">
        <f>SUM(E110:T110)</f>
        <v>115</v>
      </c>
      <c r="V110" s="32">
        <v>0</v>
      </c>
      <c r="W110" s="21">
        <f>U110-V110</f>
        <v>115</v>
      </c>
    </row>
    <row r="111" spans="1:23" ht="12.75" customHeight="1">
      <c r="A111" s="32">
        <v>12</v>
      </c>
      <c r="B111" s="38" t="s">
        <v>187</v>
      </c>
      <c r="C111" s="38" t="s">
        <v>188</v>
      </c>
      <c r="D111" s="38" t="s">
        <v>189</v>
      </c>
      <c r="E111" s="21">
        <v>0</v>
      </c>
      <c r="F111" s="21">
        <v>0</v>
      </c>
      <c r="G111" s="21">
        <v>0</v>
      </c>
      <c r="H111" s="21">
        <v>0</v>
      </c>
      <c r="I111" s="21">
        <v>11</v>
      </c>
      <c r="J111" s="21">
        <v>25</v>
      </c>
      <c r="K111" s="21">
        <v>7</v>
      </c>
      <c r="L111" s="21">
        <v>10</v>
      </c>
      <c r="M111" s="40" t="s">
        <v>41</v>
      </c>
      <c r="N111" s="40" t="s">
        <v>41</v>
      </c>
      <c r="O111" s="21">
        <v>20</v>
      </c>
      <c r="P111" s="21">
        <v>14</v>
      </c>
      <c r="Q111" s="21">
        <v>0</v>
      </c>
      <c r="R111" s="21">
        <v>0</v>
      </c>
      <c r="S111" s="21">
        <v>0</v>
      </c>
      <c r="T111" s="21">
        <v>0</v>
      </c>
      <c r="U111" s="21">
        <f>SUM(E111:T111)</f>
        <v>87</v>
      </c>
      <c r="V111" s="32">
        <v>0</v>
      </c>
      <c r="W111" s="21">
        <f>U111-V111</f>
        <v>87</v>
      </c>
    </row>
    <row r="112" spans="1:23" ht="12.75" customHeight="1">
      <c r="A112" s="32">
        <v>13</v>
      </c>
      <c r="B112" s="38" t="s">
        <v>278</v>
      </c>
      <c r="C112" s="38" t="s">
        <v>62</v>
      </c>
      <c r="D112" s="38"/>
      <c r="E112" s="21">
        <v>0</v>
      </c>
      <c r="F112" s="21">
        <v>0</v>
      </c>
      <c r="G112" s="40" t="s">
        <v>41</v>
      </c>
      <c r="H112" s="40" t="s">
        <v>41</v>
      </c>
      <c r="I112" s="21">
        <v>0</v>
      </c>
      <c r="J112" s="21">
        <v>0</v>
      </c>
      <c r="K112" s="21">
        <v>10</v>
      </c>
      <c r="L112" s="21">
        <v>13</v>
      </c>
      <c r="M112" s="21">
        <v>13</v>
      </c>
      <c r="N112" s="21">
        <v>11</v>
      </c>
      <c r="O112" s="21">
        <v>16</v>
      </c>
      <c r="P112" s="21">
        <v>12</v>
      </c>
      <c r="Q112" s="21">
        <v>0</v>
      </c>
      <c r="R112" s="21">
        <v>0</v>
      </c>
      <c r="S112" s="21">
        <v>0</v>
      </c>
      <c r="T112" s="21">
        <v>0</v>
      </c>
      <c r="U112" s="21">
        <f>SUM(E112:T112)</f>
        <v>75</v>
      </c>
      <c r="V112" s="32">
        <v>0</v>
      </c>
      <c r="W112" s="21">
        <f>U112-V112</f>
        <v>75</v>
      </c>
    </row>
    <row r="113" spans="1:23" ht="12.75" customHeight="1">
      <c r="A113" s="32">
        <v>14</v>
      </c>
      <c r="B113" s="38" t="s">
        <v>165</v>
      </c>
      <c r="C113" s="38" t="s">
        <v>17</v>
      </c>
      <c r="D113" s="38" t="s">
        <v>166</v>
      </c>
      <c r="E113" s="21">
        <v>0</v>
      </c>
      <c r="F113" s="21">
        <v>0</v>
      </c>
      <c r="G113" s="21">
        <v>2</v>
      </c>
      <c r="H113" s="21">
        <v>11</v>
      </c>
      <c r="I113" s="21">
        <v>0</v>
      </c>
      <c r="J113" s="21">
        <v>0</v>
      </c>
      <c r="K113" s="21">
        <v>0</v>
      </c>
      <c r="L113" s="21">
        <v>0</v>
      </c>
      <c r="M113" s="21">
        <v>12</v>
      </c>
      <c r="N113" s="21">
        <v>12</v>
      </c>
      <c r="O113" s="21">
        <v>14</v>
      </c>
      <c r="P113" s="21">
        <v>8</v>
      </c>
      <c r="Q113" s="21">
        <v>0</v>
      </c>
      <c r="R113" s="21">
        <v>0</v>
      </c>
      <c r="S113" s="21">
        <v>8</v>
      </c>
      <c r="T113" s="21">
        <v>0</v>
      </c>
      <c r="U113" s="21">
        <f>SUM(E113:T113)</f>
        <v>67</v>
      </c>
      <c r="V113" s="32">
        <v>0</v>
      </c>
      <c r="W113" s="21">
        <f>U113-V113</f>
        <v>67</v>
      </c>
    </row>
    <row r="114" spans="1:23" ht="12.75" customHeight="1">
      <c r="A114" s="32">
        <v>15</v>
      </c>
      <c r="B114" s="38" t="s">
        <v>133</v>
      </c>
      <c r="C114" s="38" t="s">
        <v>134</v>
      </c>
      <c r="D114" s="38" t="s">
        <v>135</v>
      </c>
      <c r="E114" s="21">
        <v>16</v>
      </c>
      <c r="F114" s="21">
        <v>11</v>
      </c>
      <c r="G114" s="21">
        <v>7</v>
      </c>
      <c r="H114" s="21">
        <v>14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40" t="s">
        <v>41</v>
      </c>
      <c r="P114" s="40" t="s">
        <v>41</v>
      </c>
      <c r="Q114" s="21">
        <v>0</v>
      </c>
      <c r="R114" s="21">
        <v>0</v>
      </c>
      <c r="S114" s="21">
        <v>7</v>
      </c>
      <c r="T114" s="21">
        <v>11</v>
      </c>
      <c r="U114" s="21">
        <f>SUM(E114:T114)</f>
        <v>66</v>
      </c>
      <c r="V114" s="32">
        <v>0</v>
      </c>
      <c r="W114" s="21">
        <f>U114-V114</f>
        <v>66</v>
      </c>
    </row>
    <row r="115" spans="1:23" ht="12.75" customHeight="1">
      <c r="A115" s="32">
        <v>16</v>
      </c>
      <c r="B115" s="38" t="s">
        <v>268</v>
      </c>
      <c r="C115" s="38" t="s">
        <v>15</v>
      </c>
      <c r="D115" s="38" t="s">
        <v>269</v>
      </c>
      <c r="E115" s="21">
        <v>0</v>
      </c>
      <c r="F115" s="21">
        <v>0</v>
      </c>
      <c r="G115" s="21">
        <v>0</v>
      </c>
      <c r="H115" s="21">
        <v>0</v>
      </c>
      <c r="I115" s="21">
        <v>16</v>
      </c>
      <c r="J115" s="21">
        <v>15</v>
      </c>
      <c r="K115" s="21">
        <v>0</v>
      </c>
      <c r="L115" s="21">
        <v>0</v>
      </c>
      <c r="M115" s="21">
        <v>20</v>
      </c>
      <c r="N115" s="21">
        <v>14</v>
      </c>
      <c r="O115" s="21">
        <v>0</v>
      </c>
      <c r="P115" s="21">
        <v>0</v>
      </c>
      <c r="Q115" s="21">
        <v>0</v>
      </c>
      <c r="R115" s="21">
        <v>0</v>
      </c>
      <c r="S115" s="40" t="s">
        <v>41</v>
      </c>
      <c r="T115" s="40" t="s">
        <v>41</v>
      </c>
      <c r="U115" s="21">
        <f>SUM(E115:T115)</f>
        <v>65</v>
      </c>
      <c r="V115" s="32">
        <v>0</v>
      </c>
      <c r="W115" s="21">
        <f>U115-V115</f>
        <v>65</v>
      </c>
    </row>
    <row r="116" spans="1:23" ht="12.75" customHeight="1">
      <c r="A116" s="32">
        <v>17</v>
      </c>
      <c r="B116" s="38" t="s">
        <v>294</v>
      </c>
      <c r="C116" s="38" t="s">
        <v>15</v>
      </c>
      <c r="D116" s="38" t="s">
        <v>295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21">
        <v>18</v>
      </c>
      <c r="P116" s="39">
        <v>20</v>
      </c>
      <c r="Q116" s="39">
        <v>14</v>
      </c>
      <c r="R116" s="39">
        <v>11</v>
      </c>
      <c r="S116" s="40" t="s">
        <v>41</v>
      </c>
      <c r="T116" s="40" t="s">
        <v>41</v>
      </c>
      <c r="U116" s="21">
        <f>SUM(E116:T116)</f>
        <v>63</v>
      </c>
      <c r="V116" s="32">
        <v>0</v>
      </c>
      <c r="W116" s="21">
        <f>U116-V116</f>
        <v>63</v>
      </c>
    </row>
    <row r="117" spans="1:23" ht="12.75" customHeight="1">
      <c r="A117" s="32">
        <v>18</v>
      </c>
      <c r="B117" s="38" t="s">
        <v>130</v>
      </c>
      <c r="C117" s="38" t="s">
        <v>62</v>
      </c>
      <c r="D117" s="38"/>
      <c r="E117" s="21">
        <v>22</v>
      </c>
      <c r="F117" s="21">
        <v>9</v>
      </c>
      <c r="G117" s="40" t="s">
        <v>41</v>
      </c>
      <c r="H117" s="40" t="s">
        <v>41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6</v>
      </c>
      <c r="P117" s="21">
        <v>6</v>
      </c>
      <c r="Q117" s="21">
        <v>5</v>
      </c>
      <c r="R117" s="21">
        <v>8</v>
      </c>
      <c r="S117" s="21">
        <v>0</v>
      </c>
      <c r="T117" s="21">
        <v>0</v>
      </c>
      <c r="U117" s="21">
        <f>SUM(E117:T117)</f>
        <v>56</v>
      </c>
      <c r="V117" s="32">
        <v>0</v>
      </c>
      <c r="W117" s="21">
        <f>U117-V117</f>
        <v>56</v>
      </c>
    </row>
    <row r="118" spans="1:23" ht="12.75" customHeight="1">
      <c r="A118" s="32">
        <v>19</v>
      </c>
      <c r="B118" s="38" t="s">
        <v>236</v>
      </c>
      <c r="C118" s="38" t="s">
        <v>221</v>
      </c>
      <c r="D118" s="38" t="s">
        <v>237</v>
      </c>
      <c r="E118" s="21">
        <v>0</v>
      </c>
      <c r="F118" s="21">
        <v>0</v>
      </c>
      <c r="G118" s="21">
        <v>0</v>
      </c>
      <c r="H118" s="21">
        <v>10</v>
      </c>
      <c r="I118" s="21">
        <v>0</v>
      </c>
      <c r="J118" s="21">
        <v>0</v>
      </c>
      <c r="K118" s="21">
        <v>0</v>
      </c>
      <c r="L118" s="21">
        <v>0</v>
      </c>
      <c r="M118" s="21">
        <v>9</v>
      </c>
      <c r="N118" s="21">
        <v>9</v>
      </c>
      <c r="O118" s="21">
        <v>0</v>
      </c>
      <c r="P118" s="21">
        <v>0</v>
      </c>
      <c r="Q118" s="21">
        <v>15</v>
      </c>
      <c r="R118" s="21">
        <v>13</v>
      </c>
      <c r="S118" s="40" t="s">
        <v>41</v>
      </c>
      <c r="T118" s="40" t="s">
        <v>41</v>
      </c>
      <c r="U118" s="21">
        <f>SUM(E118:T118)</f>
        <v>56</v>
      </c>
      <c r="V118" s="32">
        <v>0</v>
      </c>
      <c r="W118" s="21">
        <f>U118-V118</f>
        <v>56</v>
      </c>
    </row>
    <row r="119" spans="1:23" ht="12.75" customHeight="1">
      <c r="A119" s="32">
        <v>20</v>
      </c>
      <c r="B119" s="38" t="s">
        <v>70</v>
      </c>
      <c r="C119" s="38" t="s">
        <v>20</v>
      </c>
      <c r="D119" s="38" t="s">
        <v>71</v>
      </c>
      <c r="E119" s="21">
        <v>5</v>
      </c>
      <c r="F119" s="21">
        <v>12</v>
      </c>
      <c r="G119" s="21">
        <v>0</v>
      </c>
      <c r="H119" s="21">
        <v>0</v>
      </c>
      <c r="I119" s="21">
        <v>4</v>
      </c>
      <c r="J119" s="21">
        <v>0</v>
      </c>
      <c r="K119" s="21">
        <v>8</v>
      </c>
      <c r="L119" s="21">
        <v>0</v>
      </c>
      <c r="M119" s="21">
        <v>0</v>
      </c>
      <c r="N119" s="21">
        <v>0</v>
      </c>
      <c r="O119" s="40" t="s">
        <v>41</v>
      </c>
      <c r="P119" s="40" t="s">
        <v>41</v>
      </c>
      <c r="Q119" s="21">
        <v>0</v>
      </c>
      <c r="R119" s="21">
        <v>0</v>
      </c>
      <c r="S119" s="21">
        <v>9</v>
      </c>
      <c r="T119" s="21">
        <v>16</v>
      </c>
      <c r="U119" s="21">
        <f>SUM(E119:T119)</f>
        <v>54</v>
      </c>
      <c r="V119" s="32">
        <v>0</v>
      </c>
      <c r="W119" s="21">
        <f>U119-V119</f>
        <v>54</v>
      </c>
    </row>
    <row r="120" spans="1:23" ht="12.75" customHeight="1">
      <c r="A120" s="32">
        <v>21</v>
      </c>
      <c r="B120" s="38" t="s">
        <v>238</v>
      </c>
      <c r="C120" s="38" t="s">
        <v>103</v>
      </c>
      <c r="D120" s="38" t="s">
        <v>239</v>
      </c>
      <c r="E120" s="21">
        <v>0</v>
      </c>
      <c r="F120" s="21">
        <v>0</v>
      </c>
      <c r="G120" s="21">
        <v>9</v>
      </c>
      <c r="H120" s="21">
        <v>7</v>
      </c>
      <c r="I120" s="21">
        <v>8</v>
      </c>
      <c r="J120" s="21">
        <v>0</v>
      </c>
      <c r="K120" s="21">
        <v>0</v>
      </c>
      <c r="L120" s="21">
        <v>0</v>
      </c>
      <c r="M120" s="21">
        <v>8</v>
      </c>
      <c r="N120" s="21">
        <v>13</v>
      </c>
      <c r="O120" s="40" t="s">
        <v>41</v>
      </c>
      <c r="P120" s="40" t="s">
        <v>41</v>
      </c>
      <c r="Q120" s="21">
        <v>9</v>
      </c>
      <c r="R120" s="21">
        <v>0</v>
      </c>
      <c r="S120" s="21">
        <v>0</v>
      </c>
      <c r="T120" s="21">
        <v>0</v>
      </c>
      <c r="U120" s="21">
        <f>SUM(E120:T120)</f>
        <v>54</v>
      </c>
      <c r="V120" s="32">
        <v>0</v>
      </c>
      <c r="W120" s="21">
        <f>U120-V120</f>
        <v>54</v>
      </c>
    </row>
    <row r="121" spans="1:23" ht="12.75" customHeight="1">
      <c r="A121" s="32">
        <v>22</v>
      </c>
      <c r="B121" s="38" t="s">
        <v>155</v>
      </c>
      <c r="C121" s="38" t="s">
        <v>107</v>
      </c>
      <c r="D121" s="38" t="s">
        <v>156</v>
      </c>
      <c r="E121" s="21">
        <v>0</v>
      </c>
      <c r="F121" s="21">
        <v>4</v>
      </c>
      <c r="G121" s="21">
        <v>5</v>
      </c>
      <c r="H121" s="21">
        <v>6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40" t="s">
        <v>41</v>
      </c>
      <c r="P121" s="40" t="s">
        <v>41</v>
      </c>
      <c r="Q121" s="21">
        <v>22</v>
      </c>
      <c r="R121" s="21">
        <v>15</v>
      </c>
      <c r="S121" s="21">
        <v>0</v>
      </c>
      <c r="T121" s="21">
        <v>0</v>
      </c>
      <c r="U121" s="21">
        <f>SUM(E121:T121)</f>
        <v>52</v>
      </c>
      <c r="V121" s="32">
        <v>0</v>
      </c>
      <c r="W121" s="21">
        <f>U121-V121</f>
        <v>52</v>
      </c>
    </row>
    <row r="122" spans="1:23" ht="12.75" customHeight="1">
      <c r="A122" s="32">
        <v>23</v>
      </c>
      <c r="B122" s="38" t="s">
        <v>154</v>
      </c>
      <c r="C122" s="38" t="s">
        <v>22</v>
      </c>
      <c r="D122" s="38"/>
      <c r="E122" s="21">
        <v>0</v>
      </c>
      <c r="F122" s="21">
        <v>7</v>
      </c>
      <c r="G122" s="21">
        <v>0</v>
      </c>
      <c r="H122" s="21">
        <v>0</v>
      </c>
      <c r="I122" s="21">
        <v>1</v>
      </c>
      <c r="J122" s="21">
        <v>0</v>
      </c>
      <c r="K122" s="40" t="s">
        <v>41</v>
      </c>
      <c r="L122" s="40" t="s">
        <v>41</v>
      </c>
      <c r="M122" s="21">
        <v>14</v>
      </c>
      <c r="N122" s="21">
        <v>0</v>
      </c>
      <c r="O122" s="21">
        <v>11</v>
      </c>
      <c r="P122" s="21">
        <v>13</v>
      </c>
      <c r="Q122" s="21">
        <v>0</v>
      </c>
      <c r="R122" s="21">
        <v>0</v>
      </c>
      <c r="S122" s="21">
        <v>0</v>
      </c>
      <c r="T122" s="21">
        <v>0</v>
      </c>
      <c r="U122" s="21">
        <f>SUM(E122:T122)</f>
        <v>46</v>
      </c>
      <c r="V122" s="32">
        <v>0</v>
      </c>
      <c r="W122" s="21">
        <f>U122-V122</f>
        <v>46</v>
      </c>
    </row>
    <row r="123" spans="1:23" ht="12.75" customHeight="1">
      <c r="A123" s="32">
        <v>24</v>
      </c>
      <c r="B123" s="38" t="s">
        <v>233</v>
      </c>
      <c r="C123" s="38" t="s">
        <v>22</v>
      </c>
      <c r="D123" s="38" t="s">
        <v>203</v>
      </c>
      <c r="E123" s="21">
        <v>0</v>
      </c>
      <c r="F123" s="21">
        <v>0</v>
      </c>
      <c r="G123" s="21">
        <v>10</v>
      </c>
      <c r="H123" s="21">
        <v>12</v>
      </c>
      <c r="I123" s="21">
        <v>10</v>
      </c>
      <c r="J123" s="21">
        <v>12</v>
      </c>
      <c r="K123" s="40" t="s">
        <v>41</v>
      </c>
      <c r="L123" s="40" t="s">
        <v>41</v>
      </c>
      <c r="M123" s="21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f>SUM(E123:T123)</f>
        <v>44</v>
      </c>
      <c r="V123" s="32">
        <v>0</v>
      </c>
      <c r="W123" s="21">
        <f>U123-V123</f>
        <v>44</v>
      </c>
    </row>
    <row r="124" spans="1:23" s="33" customFormat="1" ht="12.75" customHeight="1">
      <c r="A124" s="32">
        <v>25</v>
      </c>
      <c r="B124" s="38" t="s">
        <v>311</v>
      </c>
      <c r="C124" s="38" t="s">
        <v>31</v>
      </c>
      <c r="D124" s="38" t="s">
        <v>312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22</v>
      </c>
      <c r="N124" s="21">
        <v>18</v>
      </c>
      <c r="O124" s="40" t="s">
        <v>41</v>
      </c>
      <c r="P124" s="40" t="s">
        <v>41</v>
      </c>
      <c r="Q124" s="21">
        <v>0</v>
      </c>
      <c r="R124" s="21">
        <v>0</v>
      </c>
      <c r="S124" s="21">
        <v>0</v>
      </c>
      <c r="T124" s="21">
        <v>0</v>
      </c>
      <c r="U124" s="21">
        <f>SUM(E124:T124)</f>
        <v>40</v>
      </c>
      <c r="V124" s="32">
        <v>0</v>
      </c>
      <c r="W124" s="21">
        <f>U124-V124</f>
        <v>40</v>
      </c>
    </row>
    <row r="125" spans="1:23" ht="12.75" customHeight="1">
      <c r="A125" s="32">
        <v>26</v>
      </c>
      <c r="B125" s="38" t="s">
        <v>136</v>
      </c>
      <c r="C125" s="38" t="s">
        <v>29</v>
      </c>
      <c r="D125" s="38"/>
      <c r="E125" s="21">
        <v>15</v>
      </c>
      <c r="F125" s="21">
        <v>0</v>
      </c>
      <c r="G125" s="21">
        <v>0</v>
      </c>
      <c r="H125" s="21">
        <v>3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7</v>
      </c>
      <c r="P125" s="21">
        <v>7</v>
      </c>
      <c r="Q125" s="21">
        <v>0</v>
      </c>
      <c r="R125" s="21">
        <v>0</v>
      </c>
      <c r="S125" s="40" t="s">
        <v>41</v>
      </c>
      <c r="T125" s="40" t="s">
        <v>41</v>
      </c>
      <c r="U125" s="21">
        <f>SUM(E125:T125)</f>
        <v>32</v>
      </c>
      <c r="V125" s="32">
        <v>0</v>
      </c>
      <c r="W125" s="21">
        <f>U125-V125</f>
        <v>32</v>
      </c>
    </row>
    <row r="126" spans="1:23" ht="12.75" customHeight="1">
      <c r="A126" s="32">
        <v>27</v>
      </c>
      <c r="B126" s="38" t="s">
        <v>358</v>
      </c>
      <c r="C126" s="38" t="s">
        <v>359</v>
      </c>
      <c r="D126" s="38"/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40" t="s">
        <v>41</v>
      </c>
      <c r="R126" s="40" t="s">
        <v>41</v>
      </c>
      <c r="S126" s="21">
        <v>18</v>
      </c>
      <c r="T126" s="21">
        <v>14</v>
      </c>
      <c r="U126" s="21">
        <f>SUM(E126:T126)</f>
        <v>32</v>
      </c>
      <c r="V126" s="32">
        <v>0</v>
      </c>
      <c r="W126" s="21">
        <f>U126-V126</f>
        <v>32</v>
      </c>
    </row>
    <row r="127" spans="1:23" ht="12.75" customHeight="1">
      <c r="A127" s="32">
        <v>28</v>
      </c>
      <c r="B127" s="38" t="s">
        <v>146</v>
      </c>
      <c r="C127" s="38" t="s">
        <v>103</v>
      </c>
      <c r="D127" s="38" t="s">
        <v>143</v>
      </c>
      <c r="E127" s="21">
        <v>6</v>
      </c>
      <c r="F127" s="21">
        <v>6</v>
      </c>
      <c r="G127" s="21">
        <v>0</v>
      </c>
      <c r="H127" s="21">
        <v>0</v>
      </c>
      <c r="I127" s="21">
        <v>0</v>
      </c>
      <c r="J127" s="21">
        <v>0</v>
      </c>
      <c r="K127" s="21">
        <v>12</v>
      </c>
      <c r="L127" s="21">
        <v>0</v>
      </c>
      <c r="M127" s="21">
        <v>0</v>
      </c>
      <c r="N127" s="21">
        <v>0</v>
      </c>
      <c r="O127" s="40" t="s">
        <v>41</v>
      </c>
      <c r="P127" s="40" t="s">
        <v>41</v>
      </c>
      <c r="Q127" s="21">
        <v>6</v>
      </c>
      <c r="R127" s="21">
        <v>0</v>
      </c>
      <c r="S127" s="21">
        <v>0</v>
      </c>
      <c r="T127" s="21">
        <v>0</v>
      </c>
      <c r="U127" s="21">
        <f>SUM(E127:T127)</f>
        <v>30</v>
      </c>
      <c r="V127" s="32">
        <v>0</v>
      </c>
      <c r="W127" s="21">
        <f>U127-V127</f>
        <v>30</v>
      </c>
    </row>
    <row r="128" spans="1:23" ht="12.75" customHeight="1">
      <c r="A128" s="32">
        <v>29</v>
      </c>
      <c r="B128" s="38" t="s">
        <v>158</v>
      </c>
      <c r="C128" s="38" t="s">
        <v>62</v>
      </c>
      <c r="D128" s="38" t="s">
        <v>159</v>
      </c>
      <c r="E128" s="21">
        <v>0</v>
      </c>
      <c r="F128" s="21">
        <v>0</v>
      </c>
      <c r="G128" s="40" t="s">
        <v>41</v>
      </c>
      <c r="H128" s="40" t="s">
        <v>41</v>
      </c>
      <c r="I128" s="21">
        <v>6</v>
      </c>
      <c r="J128" s="21">
        <v>0</v>
      </c>
      <c r="K128" s="21">
        <v>9</v>
      </c>
      <c r="L128" s="21">
        <v>9</v>
      </c>
      <c r="M128" s="21">
        <v>0</v>
      </c>
      <c r="N128" s="21">
        <v>0</v>
      </c>
      <c r="O128" s="21">
        <v>5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f>SUM(E128:T128)</f>
        <v>29</v>
      </c>
      <c r="V128" s="32">
        <v>0</v>
      </c>
      <c r="W128" s="21">
        <f>U128-V128</f>
        <v>29</v>
      </c>
    </row>
    <row r="129" spans="1:23" ht="12.75" customHeight="1">
      <c r="A129" s="32">
        <v>30</v>
      </c>
      <c r="B129" s="38" t="s">
        <v>270</v>
      </c>
      <c r="C129" s="38" t="s">
        <v>22</v>
      </c>
      <c r="D129" s="38" t="s">
        <v>119</v>
      </c>
      <c r="E129" s="21">
        <v>0</v>
      </c>
      <c r="F129" s="21">
        <v>0</v>
      </c>
      <c r="G129" s="21">
        <v>0</v>
      </c>
      <c r="H129" s="21">
        <v>0</v>
      </c>
      <c r="I129" s="21">
        <v>14</v>
      </c>
      <c r="J129" s="21">
        <v>14</v>
      </c>
      <c r="K129" s="40" t="s">
        <v>41</v>
      </c>
      <c r="L129" s="40" t="s">
        <v>41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f>SUM(E129:T129)</f>
        <v>28</v>
      </c>
      <c r="V129" s="32">
        <v>0</v>
      </c>
      <c r="W129" s="21">
        <f>U129-V129</f>
        <v>28</v>
      </c>
    </row>
    <row r="130" spans="1:23" ht="12.75" customHeight="1">
      <c r="A130" s="32">
        <v>31</v>
      </c>
      <c r="B130" s="38" t="s">
        <v>360</v>
      </c>
      <c r="C130" s="38" t="s">
        <v>22</v>
      </c>
      <c r="D130" s="38" t="s">
        <v>361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40" t="s">
        <v>41</v>
      </c>
      <c r="L130" s="40" t="s">
        <v>41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10</v>
      </c>
      <c r="T130" s="21">
        <v>15</v>
      </c>
      <c r="U130" s="21">
        <f>SUM(E130:T130)</f>
        <v>25</v>
      </c>
      <c r="V130" s="32">
        <v>0</v>
      </c>
      <c r="W130" s="21">
        <f>U130-V130</f>
        <v>25</v>
      </c>
    </row>
    <row r="131" spans="1:23" ht="12.75" customHeight="1">
      <c r="A131" s="32">
        <v>32</v>
      </c>
      <c r="B131" s="38" t="s">
        <v>234</v>
      </c>
      <c r="C131" s="38" t="s">
        <v>221</v>
      </c>
      <c r="D131" s="38" t="s">
        <v>235</v>
      </c>
      <c r="E131" s="21">
        <v>0</v>
      </c>
      <c r="F131" s="21">
        <v>0</v>
      </c>
      <c r="G131" s="21">
        <v>15</v>
      </c>
      <c r="H131" s="21">
        <v>8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40" t="s">
        <v>41</v>
      </c>
      <c r="T131" s="40" t="s">
        <v>41</v>
      </c>
      <c r="U131" s="21">
        <f>SUM(E131:T131)</f>
        <v>23</v>
      </c>
      <c r="V131" s="32">
        <v>0</v>
      </c>
      <c r="W131" s="21">
        <f>U131-V131</f>
        <v>23</v>
      </c>
    </row>
    <row r="132" spans="1:23" ht="12.75" customHeight="1">
      <c r="A132" s="32">
        <v>33</v>
      </c>
      <c r="B132" s="38" t="s">
        <v>145</v>
      </c>
      <c r="C132" s="38" t="s">
        <v>35</v>
      </c>
      <c r="D132" s="38"/>
      <c r="E132" s="21">
        <v>7</v>
      </c>
      <c r="F132" s="21">
        <v>5</v>
      </c>
      <c r="G132" s="21">
        <v>4</v>
      </c>
      <c r="H132" s="21">
        <v>0</v>
      </c>
      <c r="I132" s="21">
        <v>7</v>
      </c>
      <c r="J132" s="21">
        <v>0</v>
      </c>
      <c r="K132" s="40" t="s">
        <v>41</v>
      </c>
      <c r="L132" s="40" t="s">
        <v>41</v>
      </c>
      <c r="M132" s="21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f>SUM(E132:T132)</f>
        <v>23</v>
      </c>
      <c r="V132" s="32">
        <v>0</v>
      </c>
      <c r="W132" s="21">
        <f>U132-V132</f>
        <v>23</v>
      </c>
    </row>
    <row r="133" spans="1:23" ht="12.75" customHeight="1">
      <c r="A133" s="32">
        <v>34</v>
      </c>
      <c r="B133" s="38" t="s">
        <v>326</v>
      </c>
      <c r="C133" s="38" t="s">
        <v>221</v>
      </c>
      <c r="D133" s="38" t="s">
        <v>327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40" t="s">
        <v>41</v>
      </c>
      <c r="L133" s="40" t="s">
        <v>41</v>
      </c>
      <c r="M133" s="21">
        <v>0</v>
      </c>
      <c r="N133" s="21">
        <v>0</v>
      </c>
      <c r="O133" s="21">
        <v>12</v>
      </c>
      <c r="P133" s="21">
        <v>10</v>
      </c>
      <c r="Q133" s="21">
        <v>0</v>
      </c>
      <c r="R133" s="21">
        <v>0</v>
      </c>
      <c r="S133" s="40" t="s">
        <v>41</v>
      </c>
      <c r="T133" s="40" t="s">
        <v>41</v>
      </c>
      <c r="U133" s="21">
        <f>SUM(E133:T133)</f>
        <v>22</v>
      </c>
      <c r="V133" s="32">
        <v>0</v>
      </c>
      <c r="W133" s="21">
        <f>U133-V133</f>
        <v>22</v>
      </c>
    </row>
    <row r="134" spans="1:23" ht="12.75" customHeight="1">
      <c r="A134" s="32">
        <v>35</v>
      </c>
      <c r="B134" s="38" t="s">
        <v>215</v>
      </c>
      <c r="C134" s="38" t="s">
        <v>22</v>
      </c>
      <c r="D134" s="38"/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40" t="s">
        <v>41</v>
      </c>
      <c r="L134" s="40" t="s">
        <v>41</v>
      </c>
      <c r="M134" s="39">
        <v>11</v>
      </c>
      <c r="N134" s="39">
        <v>10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f>SUM(E134:T134)</f>
        <v>21</v>
      </c>
      <c r="V134" s="32">
        <v>0</v>
      </c>
      <c r="W134" s="21">
        <f>U134-V134</f>
        <v>21</v>
      </c>
    </row>
    <row r="135" spans="1:23" ht="12.75" customHeight="1">
      <c r="A135" s="32">
        <v>36</v>
      </c>
      <c r="B135" s="38" t="s">
        <v>140</v>
      </c>
      <c r="C135" s="38" t="s">
        <v>20</v>
      </c>
      <c r="D135" s="38"/>
      <c r="E135" s="21">
        <v>11</v>
      </c>
      <c r="F135" s="21">
        <v>10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40" t="s">
        <v>41</v>
      </c>
      <c r="P135" s="40" t="s">
        <v>41</v>
      </c>
      <c r="Q135" s="21">
        <v>0</v>
      </c>
      <c r="R135" s="21">
        <v>0</v>
      </c>
      <c r="S135" s="21">
        <v>0</v>
      </c>
      <c r="T135" s="21">
        <v>0</v>
      </c>
      <c r="U135" s="21">
        <f>SUM(E135:T135)</f>
        <v>21</v>
      </c>
      <c r="V135" s="32">
        <v>0</v>
      </c>
      <c r="W135" s="21">
        <f>U135-V135</f>
        <v>21</v>
      </c>
    </row>
    <row r="136" spans="1:23" ht="12.75" customHeight="1">
      <c r="A136" s="32">
        <v>37</v>
      </c>
      <c r="B136" s="38" t="s">
        <v>151</v>
      </c>
      <c r="C136" s="38" t="s">
        <v>152</v>
      </c>
      <c r="D136" s="38" t="s">
        <v>153</v>
      </c>
      <c r="E136" s="21">
        <v>2</v>
      </c>
      <c r="F136" s="21">
        <v>0</v>
      </c>
      <c r="G136" s="21">
        <v>14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40" t="s">
        <v>41</v>
      </c>
      <c r="N136" s="40" t="s">
        <v>41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f>SUM(E136:T136)</f>
        <v>16</v>
      </c>
      <c r="V136" s="32">
        <v>0</v>
      </c>
      <c r="W136" s="21">
        <f>U136-V136</f>
        <v>16</v>
      </c>
    </row>
    <row r="137" spans="1:23" s="33" customFormat="1" ht="12.75" customHeight="1">
      <c r="A137" s="32">
        <v>38</v>
      </c>
      <c r="B137" s="38" t="s">
        <v>161</v>
      </c>
      <c r="C137" s="38" t="s">
        <v>22</v>
      </c>
      <c r="D137" s="38" t="s">
        <v>162</v>
      </c>
      <c r="E137" s="21">
        <v>0</v>
      </c>
      <c r="F137" s="21">
        <v>0</v>
      </c>
      <c r="G137" s="21">
        <v>0</v>
      </c>
      <c r="H137" s="21">
        <v>0</v>
      </c>
      <c r="I137" s="21">
        <v>2</v>
      </c>
      <c r="J137" s="21">
        <v>0</v>
      </c>
      <c r="K137" s="40" t="s">
        <v>41</v>
      </c>
      <c r="L137" s="40" t="s">
        <v>41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6</v>
      </c>
      <c r="T137" s="21">
        <v>8</v>
      </c>
      <c r="U137" s="21">
        <f>SUM(E137:T137)</f>
        <v>16</v>
      </c>
      <c r="V137" s="32">
        <v>0</v>
      </c>
      <c r="W137" s="21">
        <f>U137-V137</f>
        <v>16</v>
      </c>
    </row>
    <row r="138" spans="1:23" s="33" customFormat="1" ht="12.75" customHeight="1">
      <c r="A138" s="32">
        <v>39</v>
      </c>
      <c r="B138" s="38" t="s">
        <v>271</v>
      </c>
      <c r="C138" s="38" t="s">
        <v>32</v>
      </c>
      <c r="D138" s="38" t="s">
        <v>272</v>
      </c>
      <c r="E138" s="21">
        <v>0</v>
      </c>
      <c r="F138" s="21">
        <v>0</v>
      </c>
      <c r="G138" s="21">
        <v>0</v>
      </c>
      <c r="H138" s="21">
        <v>0</v>
      </c>
      <c r="I138" s="21">
        <v>5</v>
      </c>
      <c r="J138" s="21">
        <v>10</v>
      </c>
      <c r="K138" s="21">
        <v>0</v>
      </c>
      <c r="L138" s="21">
        <v>0</v>
      </c>
      <c r="M138" s="40" t="s">
        <v>41</v>
      </c>
      <c r="N138" s="40" t="s">
        <v>41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f>SUM(E138:T138)</f>
        <v>15</v>
      </c>
      <c r="V138" s="32">
        <v>0</v>
      </c>
      <c r="W138" s="21">
        <f>U138-V138</f>
        <v>15</v>
      </c>
    </row>
    <row r="139" spans="1:23" s="33" customFormat="1" ht="12.75" customHeight="1">
      <c r="A139" s="32">
        <v>40</v>
      </c>
      <c r="B139" s="38" t="s">
        <v>231</v>
      </c>
      <c r="C139" s="38" t="s">
        <v>213</v>
      </c>
      <c r="D139" s="38" t="s">
        <v>232</v>
      </c>
      <c r="E139" s="40" t="s">
        <v>41</v>
      </c>
      <c r="F139" s="40" t="s">
        <v>41</v>
      </c>
      <c r="G139" s="21">
        <v>3</v>
      </c>
      <c r="H139" s="21">
        <v>9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f>SUM(E139:T139)</f>
        <v>12</v>
      </c>
      <c r="V139" s="32">
        <v>0</v>
      </c>
      <c r="W139" s="21">
        <f>U139-V139</f>
        <v>12</v>
      </c>
    </row>
    <row r="140" spans="1:23" s="33" customFormat="1" ht="12.75" customHeight="1">
      <c r="A140" s="32">
        <v>41</v>
      </c>
      <c r="B140" s="38" t="s">
        <v>149</v>
      </c>
      <c r="C140" s="38" t="s">
        <v>32</v>
      </c>
      <c r="D140" s="38" t="s">
        <v>150</v>
      </c>
      <c r="E140" s="21">
        <v>3</v>
      </c>
      <c r="F140" s="21">
        <v>8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40" t="s">
        <v>41</v>
      </c>
      <c r="N140" s="40" t="s">
        <v>41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f>SUM(E140:T140)</f>
        <v>11</v>
      </c>
      <c r="V140" s="32">
        <v>0</v>
      </c>
      <c r="W140" s="21">
        <f>U140-V140</f>
        <v>11</v>
      </c>
    </row>
    <row r="141" spans="1:23" s="33" customFormat="1" ht="12.75" customHeight="1">
      <c r="A141" s="32">
        <v>42</v>
      </c>
      <c r="B141" s="38" t="s">
        <v>73</v>
      </c>
      <c r="C141" s="38" t="s">
        <v>66</v>
      </c>
      <c r="D141" s="38" t="s">
        <v>179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40" t="s">
        <v>41</v>
      </c>
      <c r="L141" s="40" t="s">
        <v>41</v>
      </c>
      <c r="M141" s="21">
        <v>0</v>
      </c>
      <c r="N141" s="21">
        <v>0</v>
      </c>
      <c r="O141" s="21">
        <v>9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f>SUM(E141:T141)</f>
        <v>9</v>
      </c>
      <c r="V141" s="32">
        <v>0</v>
      </c>
      <c r="W141" s="21">
        <f>U141-V141</f>
        <v>9</v>
      </c>
    </row>
    <row r="142" spans="1:23" s="33" customFormat="1" ht="12.75" customHeight="1">
      <c r="A142" s="32">
        <v>43</v>
      </c>
      <c r="B142" s="38" t="s">
        <v>144</v>
      </c>
      <c r="C142" s="38" t="s">
        <v>29</v>
      </c>
      <c r="D142" s="38"/>
      <c r="E142" s="21">
        <v>8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40" t="s">
        <v>41</v>
      </c>
      <c r="T142" s="40" t="s">
        <v>41</v>
      </c>
      <c r="U142" s="21">
        <f>SUM(E142:T142)</f>
        <v>8</v>
      </c>
      <c r="V142" s="32">
        <v>0</v>
      </c>
      <c r="W142" s="21">
        <f>U142-V142</f>
        <v>8</v>
      </c>
    </row>
    <row r="143" spans="1:23" s="33" customFormat="1" ht="12.75" customHeight="1">
      <c r="A143" s="32">
        <v>44</v>
      </c>
      <c r="B143" s="38" t="s">
        <v>76</v>
      </c>
      <c r="C143" s="38" t="s">
        <v>22</v>
      </c>
      <c r="D143" s="38" t="s">
        <v>77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8</v>
      </c>
      <c r="K143" s="40" t="s">
        <v>41</v>
      </c>
      <c r="L143" s="40" t="s">
        <v>41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f>SUM(E143:T143)</f>
        <v>8</v>
      </c>
      <c r="V143" s="32">
        <v>0</v>
      </c>
      <c r="W143" s="21">
        <f>U143-V143</f>
        <v>8</v>
      </c>
    </row>
    <row r="144" spans="1:23" s="33" customFormat="1" ht="12.75" customHeight="1">
      <c r="A144" s="32">
        <v>45</v>
      </c>
      <c r="B144" s="38" t="s">
        <v>167</v>
      </c>
      <c r="C144" s="38" t="s">
        <v>22</v>
      </c>
      <c r="D144" s="38" t="s">
        <v>166</v>
      </c>
      <c r="E144" s="21">
        <v>0</v>
      </c>
      <c r="F144" s="21">
        <v>3</v>
      </c>
      <c r="G144" s="21">
        <v>0</v>
      </c>
      <c r="H144" s="21">
        <v>4</v>
      </c>
      <c r="I144" s="21">
        <v>0</v>
      </c>
      <c r="J144" s="21">
        <v>0</v>
      </c>
      <c r="K144" s="40" t="s">
        <v>41</v>
      </c>
      <c r="L144" s="40" t="s">
        <v>41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f>SUM(E144:T144)</f>
        <v>7</v>
      </c>
      <c r="V144" s="32">
        <v>0</v>
      </c>
      <c r="W144" s="21">
        <f>U144-V144</f>
        <v>7</v>
      </c>
    </row>
    <row r="145" spans="1:23" s="33" customFormat="1" ht="12.75" customHeight="1">
      <c r="A145" s="32">
        <v>46</v>
      </c>
      <c r="B145" s="38" t="s">
        <v>347</v>
      </c>
      <c r="C145" s="38" t="s">
        <v>62</v>
      </c>
      <c r="D145" s="38" t="s">
        <v>348</v>
      </c>
      <c r="E145" s="21">
        <v>0</v>
      </c>
      <c r="F145" s="21">
        <v>0</v>
      </c>
      <c r="G145" s="40" t="s">
        <v>41</v>
      </c>
      <c r="H145" s="40" t="s">
        <v>41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7</v>
      </c>
      <c r="R145" s="21">
        <v>0</v>
      </c>
      <c r="S145" s="21">
        <v>0</v>
      </c>
      <c r="T145" s="21">
        <v>0</v>
      </c>
      <c r="U145" s="21">
        <f>SUM(E145:T145)</f>
        <v>7</v>
      </c>
      <c r="V145" s="32">
        <v>0</v>
      </c>
      <c r="W145" s="21">
        <f>U145-V145</f>
        <v>7</v>
      </c>
    </row>
    <row r="146" spans="1:23" s="33" customFormat="1" ht="12.75" customHeight="1">
      <c r="A146" s="32">
        <v>47</v>
      </c>
      <c r="B146" s="38" t="s">
        <v>313</v>
      </c>
      <c r="C146" s="38" t="s">
        <v>62</v>
      </c>
      <c r="D146" s="38" t="s">
        <v>63</v>
      </c>
      <c r="E146" s="39">
        <v>0</v>
      </c>
      <c r="F146" s="39">
        <v>0</v>
      </c>
      <c r="G146" s="40" t="s">
        <v>41</v>
      </c>
      <c r="H146" s="40" t="s">
        <v>41</v>
      </c>
      <c r="I146" s="39">
        <v>0</v>
      </c>
      <c r="J146" s="39">
        <v>0</v>
      </c>
      <c r="K146" s="39">
        <v>0</v>
      </c>
      <c r="L146" s="39">
        <v>0</v>
      </c>
      <c r="M146" s="39">
        <v>6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f>SUM(E146:T146)</f>
        <v>6</v>
      </c>
      <c r="V146" s="32">
        <v>0</v>
      </c>
      <c r="W146" s="21">
        <f>U146-V146</f>
        <v>6</v>
      </c>
    </row>
    <row r="147" spans="1:23" s="33" customFormat="1" ht="12.75" customHeight="1">
      <c r="A147" s="32">
        <v>48</v>
      </c>
      <c r="B147" s="38" t="s">
        <v>362</v>
      </c>
      <c r="C147" s="38" t="s">
        <v>134</v>
      </c>
      <c r="D147" s="38"/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40" t="s">
        <v>41</v>
      </c>
      <c r="P147" s="40" t="s">
        <v>41</v>
      </c>
      <c r="Q147" s="21">
        <v>0</v>
      </c>
      <c r="R147" s="21">
        <v>0</v>
      </c>
      <c r="S147" s="21">
        <v>5</v>
      </c>
      <c r="T147" s="21">
        <v>0</v>
      </c>
      <c r="U147" s="21">
        <f>SUM(E147:T147)</f>
        <v>5</v>
      </c>
      <c r="V147" s="32">
        <v>0</v>
      </c>
      <c r="W147" s="21">
        <f>U147-V147</f>
        <v>5</v>
      </c>
    </row>
    <row r="148" spans="1:23" s="33" customFormat="1" ht="12.75" customHeight="1">
      <c r="A148" s="32">
        <v>49</v>
      </c>
      <c r="B148" s="38" t="s">
        <v>147</v>
      </c>
      <c r="C148" s="38" t="s">
        <v>22</v>
      </c>
      <c r="D148" s="38" t="s">
        <v>148</v>
      </c>
      <c r="E148" s="21">
        <v>4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40" t="s">
        <v>41</v>
      </c>
      <c r="L148" s="40" t="s">
        <v>41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f>SUM(E148:T148)</f>
        <v>4</v>
      </c>
      <c r="V148" s="32">
        <v>0</v>
      </c>
      <c r="W148" s="21">
        <f>U148-V148</f>
        <v>4</v>
      </c>
    </row>
    <row r="149" spans="1:23" s="33" customFormat="1" ht="12.75" customHeight="1">
      <c r="A149" s="32">
        <v>50</v>
      </c>
      <c r="B149" s="38" t="s">
        <v>67</v>
      </c>
      <c r="C149" s="38" t="s">
        <v>62</v>
      </c>
      <c r="D149" s="38"/>
      <c r="E149" s="21">
        <v>0</v>
      </c>
      <c r="F149" s="21">
        <v>0</v>
      </c>
      <c r="G149" s="40" t="s">
        <v>41</v>
      </c>
      <c r="H149" s="40" t="s">
        <v>41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f>SUM(E149:T149)</f>
        <v>0</v>
      </c>
      <c r="V149" s="32">
        <v>0</v>
      </c>
      <c r="W149" s="21">
        <f>U149-V149</f>
        <v>0</v>
      </c>
    </row>
    <row r="150" spans="1:23" s="33" customFormat="1" ht="12.75" customHeight="1">
      <c r="A150" s="32">
        <v>51</v>
      </c>
      <c r="B150" s="38"/>
      <c r="C150" s="38"/>
      <c r="D150" s="38"/>
      <c r="E150" s="21"/>
      <c r="F150" s="21"/>
      <c r="G150" s="40"/>
      <c r="H150" s="40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>
        <f>SUM(E150:T150)</f>
        <v>0</v>
      </c>
      <c r="V150" s="32">
        <v>0</v>
      </c>
      <c r="W150" s="21">
        <f aca="true" t="shared" si="2" ref="W147:W153">U150-V150</f>
        <v>0</v>
      </c>
    </row>
    <row r="151" spans="1:23" s="33" customFormat="1" ht="12.75" customHeight="1">
      <c r="A151" s="32">
        <v>52</v>
      </c>
      <c r="B151" s="38"/>
      <c r="C151" s="38"/>
      <c r="D151" s="38"/>
      <c r="E151" s="21"/>
      <c r="F151" s="21"/>
      <c r="G151" s="40"/>
      <c r="H151" s="40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>
        <f>SUM(E151:T151)</f>
        <v>0</v>
      </c>
      <c r="V151" s="32">
        <v>0</v>
      </c>
      <c r="W151" s="21">
        <f t="shared" si="2"/>
        <v>0</v>
      </c>
    </row>
    <row r="152" spans="1:23" s="33" customFormat="1" ht="12.75" customHeight="1">
      <c r="A152" s="32">
        <v>53</v>
      </c>
      <c r="B152" s="38"/>
      <c r="C152" s="38"/>
      <c r="D152" s="38"/>
      <c r="E152" s="21"/>
      <c r="F152" s="21"/>
      <c r="G152" s="40"/>
      <c r="H152" s="4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>
        <f>SUM(E152:T152)</f>
        <v>0</v>
      </c>
      <c r="V152" s="32">
        <v>0</v>
      </c>
      <c r="W152" s="21">
        <f t="shared" si="2"/>
        <v>0</v>
      </c>
    </row>
    <row r="153" spans="1:23" s="33" customFormat="1" ht="12.75" customHeight="1">
      <c r="A153" s="32">
        <v>54</v>
      </c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1"/>
      <c r="P153" s="39"/>
      <c r="Q153" s="39"/>
      <c r="R153" s="39"/>
      <c r="S153" s="21"/>
      <c r="T153" s="21"/>
      <c r="U153" s="21">
        <f>SUM(E153:T153)</f>
        <v>0</v>
      </c>
      <c r="V153" s="32">
        <v>0</v>
      </c>
      <c r="W153" s="21">
        <f t="shared" si="2"/>
        <v>0</v>
      </c>
    </row>
    <row r="154" spans="1:23" s="33" customFormat="1" ht="23.25">
      <c r="A154" s="48" t="s">
        <v>9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</row>
    <row r="155" spans="1:22" s="33" customFormat="1" ht="12.75">
      <c r="A155" s="35"/>
      <c r="B155" s="6"/>
      <c r="C155" s="7" t="s">
        <v>0</v>
      </c>
      <c r="D155" s="8"/>
      <c r="E155" s="28"/>
      <c r="F155" s="28"/>
      <c r="G155" s="28"/>
      <c r="U155" s="31"/>
      <c r="V155" s="31"/>
    </row>
    <row r="156" spans="1:22" s="33" customFormat="1" ht="12.75">
      <c r="A156" s="35"/>
      <c r="B156" s="6"/>
      <c r="C156" s="7" t="s">
        <v>10</v>
      </c>
      <c r="D156" s="8"/>
      <c r="E156" s="28"/>
      <c r="F156" s="28"/>
      <c r="G156" s="28"/>
      <c r="U156" s="31"/>
      <c r="V156" s="31"/>
    </row>
    <row r="157" spans="1:22" s="33" customFormat="1" ht="12.75">
      <c r="A157" s="35"/>
      <c r="B157" s="6"/>
      <c r="C157" s="6"/>
      <c r="D157" s="8"/>
      <c r="E157" s="28"/>
      <c r="F157" s="28"/>
      <c r="G157" s="28"/>
      <c r="U157" s="31"/>
      <c r="V157" s="31"/>
    </row>
    <row r="158" spans="1:22" s="33" customFormat="1" ht="12.75">
      <c r="A158" s="35"/>
      <c r="B158" s="6"/>
      <c r="C158" s="7" t="s">
        <v>78</v>
      </c>
      <c r="D158" s="8"/>
      <c r="E158" s="28"/>
      <c r="F158" s="28"/>
      <c r="G158" s="28"/>
      <c r="U158" s="31"/>
      <c r="V158" s="31"/>
    </row>
    <row r="159" spans="1:22" s="33" customFormat="1" ht="12.75">
      <c r="A159" s="35"/>
      <c r="E159" s="28"/>
      <c r="F159" s="28"/>
      <c r="G159" s="28"/>
      <c r="U159" s="31"/>
      <c r="V159" s="31"/>
    </row>
    <row r="160" spans="1:22" ht="12.75">
      <c r="A160" s="19"/>
      <c r="B160" s="16" t="s">
        <v>14</v>
      </c>
      <c r="C160" s="19"/>
      <c r="D160" s="19"/>
      <c r="E160" s="1" t="s">
        <v>21</v>
      </c>
      <c r="F160" s="1" t="s">
        <v>21</v>
      </c>
      <c r="G160" s="1" t="s">
        <v>90</v>
      </c>
      <c r="H160" s="1" t="s">
        <v>90</v>
      </c>
      <c r="I160" s="1" t="s">
        <v>36</v>
      </c>
      <c r="J160" s="1" t="s">
        <v>36</v>
      </c>
      <c r="K160" s="3" t="s">
        <v>47</v>
      </c>
      <c r="L160" s="3" t="s">
        <v>47</v>
      </c>
      <c r="M160" s="3" t="s">
        <v>75</v>
      </c>
      <c r="N160" s="3" t="s">
        <v>75</v>
      </c>
      <c r="O160" s="3" t="s">
        <v>37</v>
      </c>
      <c r="P160" s="3" t="s">
        <v>37</v>
      </c>
      <c r="Q160" s="3" t="s">
        <v>48</v>
      </c>
      <c r="R160" s="3" t="s">
        <v>48</v>
      </c>
      <c r="S160" s="3" t="s">
        <v>38</v>
      </c>
      <c r="T160" s="3" t="s">
        <v>38</v>
      </c>
      <c r="U160" s="17"/>
      <c r="V160" s="17"/>
    </row>
    <row r="161" spans="1:23" ht="12.75">
      <c r="A161" s="36" t="s">
        <v>1</v>
      </c>
      <c r="B161" s="36" t="s">
        <v>2</v>
      </c>
      <c r="C161" s="36" t="s">
        <v>3</v>
      </c>
      <c r="D161" s="37" t="s">
        <v>4</v>
      </c>
      <c r="E161" s="2">
        <v>1</v>
      </c>
      <c r="F161" s="2">
        <v>2</v>
      </c>
      <c r="G161" s="2">
        <v>3</v>
      </c>
      <c r="H161" s="2">
        <v>4</v>
      </c>
      <c r="I161" s="2">
        <v>5</v>
      </c>
      <c r="J161" s="2">
        <v>6</v>
      </c>
      <c r="K161" s="2">
        <v>7</v>
      </c>
      <c r="L161" s="2">
        <v>8</v>
      </c>
      <c r="M161" s="2">
        <v>9</v>
      </c>
      <c r="N161" s="2">
        <v>10</v>
      </c>
      <c r="O161" s="2">
        <v>11</v>
      </c>
      <c r="P161" s="2">
        <v>12</v>
      </c>
      <c r="Q161" s="2">
        <v>13</v>
      </c>
      <c r="R161" s="2">
        <v>14</v>
      </c>
      <c r="S161" s="2">
        <v>15</v>
      </c>
      <c r="T161" s="2">
        <v>16</v>
      </c>
      <c r="U161" s="18" t="s">
        <v>8</v>
      </c>
      <c r="V161" s="18" t="s">
        <v>39</v>
      </c>
      <c r="W161" s="18" t="s">
        <v>40</v>
      </c>
    </row>
    <row r="162" spans="1:23" ht="12.75">
      <c r="A162" s="32">
        <v>1</v>
      </c>
      <c r="B162" s="38" t="s">
        <v>171</v>
      </c>
      <c r="C162" s="38" t="s">
        <v>53</v>
      </c>
      <c r="D162" s="38" t="s">
        <v>172</v>
      </c>
      <c r="E162" s="21">
        <v>16</v>
      </c>
      <c r="F162" s="21">
        <v>8</v>
      </c>
      <c r="G162" s="21">
        <v>18</v>
      </c>
      <c r="H162" s="21">
        <v>22</v>
      </c>
      <c r="I162" s="21">
        <v>18</v>
      </c>
      <c r="J162" s="21">
        <v>0</v>
      </c>
      <c r="K162" s="21">
        <v>11</v>
      </c>
      <c r="L162" s="21">
        <v>25</v>
      </c>
      <c r="M162" s="40" t="s">
        <v>41</v>
      </c>
      <c r="N162" s="40" t="s">
        <v>41</v>
      </c>
      <c r="O162" s="21">
        <v>10</v>
      </c>
      <c r="P162" s="21">
        <v>25</v>
      </c>
      <c r="Q162" s="21">
        <v>22</v>
      </c>
      <c r="R162" s="21">
        <v>20</v>
      </c>
      <c r="S162" s="21">
        <v>18</v>
      </c>
      <c r="T162" s="21">
        <v>14</v>
      </c>
      <c r="U162" s="21">
        <f>SUM(E162:T162)</f>
        <v>227</v>
      </c>
      <c r="V162" s="32">
        <v>0</v>
      </c>
      <c r="W162" s="21">
        <f>U162-V162</f>
        <v>227</v>
      </c>
    </row>
    <row r="163" spans="1:23" ht="12.75">
      <c r="A163" s="32">
        <v>2</v>
      </c>
      <c r="B163" s="38" t="s">
        <v>59</v>
      </c>
      <c r="C163" s="38" t="s">
        <v>31</v>
      </c>
      <c r="D163" s="38" t="s">
        <v>168</v>
      </c>
      <c r="E163" s="21">
        <v>25</v>
      </c>
      <c r="F163" s="21">
        <v>22</v>
      </c>
      <c r="G163" s="21">
        <v>13</v>
      </c>
      <c r="H163" s="21">
        <v>3</v>
      </c>
      <c r="I163" s="21">
        <v>13</v>
      </c>
      <c r="J163" s="21">
        <v>0</v>
      </c>
      <c r="K163" s="21">
        <v>25</v>
      </c>
      <c r="L163" s="21">
        <v>13</v>
      </c>
      <c r="M163" s="21">
        <v>10</v>
      </c>
      <c r="N163" s="21">
        <v>22</v>
      </c>
      <c r="O163" s="21">
        <v>22</v>
      </c>
      <c r="P163" s="21">
        <v>20</v>
      </c>
      <c r="Q163" s="40" t="s">
        <v>41</v>
      </c>
      <c r="R163" s="40" t="s">
        <v>41</v>
      </c>
      <c r="S163" s="21">
        <v>22</v>
      </c>
      <c r="T163" s="21">
        <v>15</v>
      </c>
      <c r="U163" s="21">
        <f>SUM(E163:T163)</f>
        <v>225</v>
      </c>
      <c r="V163" s="32">
        <v>0</v>
      </c>
      <c r="W163" s="21">
        <f>U163-V163</f>
        <v>225</v>
      </c>
    </row>
    <row r="164" spans="1:23" ht="12.75">
      <c r="A164" s="32">
        <v>3</v>
      </c>
      <c r="B164" s="38" t="s">
        <v>72</v>
      </c>
      <c r="C164" s="38" t="s">
        <v>20</v>
      </c>
      <c r="D164" s="38" t="s">
        <v>170</v>
      </c>
      <c r="E164" s="21">
        <v>18</v>
      </c>
      <c r="F164" s="21">
        <v>25</v>
      </c>
      <c r="G164" s="21">
        <v>16</v>
      </c>
      <c r="H164" s="21">
        <v>4</v>
      </c>
      <c r="I164" s="21">
        <v>22</v>
      </c>
      <c r="J164" s="21">
        <v>20</v>
      </c>
      <c r="K164" s="21">
        <v>18</v>
      </c>
      <c r="L164" s="21">
        <v>15</v>
      </c>
      <c r="M164" s="21">
        <v>0</v>
      </c>
      <c r="N164" s="21">
        <v>0</v>
      </c>
      <c r="O164" s="40" t="s">
        <v>41</v>
      </c>
      <c r="P164" s="40" t="s">
        <v>41</v>
      </c>
      <c r="Q164" s="21">
        <v>9</v>
      </c>
      <c r="R164" s="21">
        <v>22</v>
      </c>
      <c r="S164" s="21">
        <v>25</v>
      </c>
      <c r="T164" s="21">
        <v>25</v>
      </c>
      <c r="U164" s="21">
        <f>SUM(E164:T164)</f>
        <v>219</v>
      </c>
      <c r="V164" s="32">
        <v>0</v>
      </c>
      <c r="W164" s="21">
        <f>U164-V164</f>
        <v>219</v>
      </c>
    </row>
    <row r="165" spans="1:23" ht="12.75">
      <c r="A165" s="32">
        <v>4</v>
      </c>
      <c r="B165" s="38" t="s">
        <v>34</v>
      </c>
      <c r="C165" s="38" t="s">
        <v>20</v>
      </c>
      <c r="D165" s="38" t="s">
        <v>25</v>
      </c>
      <c r="E165" s="21">
        <v>15</v>
      </c>
      <c r="F165" s="21">
        <v>16</v>
      </c>
      <c r="G165" s="21">
        <v>20</v>
      </c>
      <c r="H165" s="21">
        <v>20</v>
      </c>
      <c r="I165" s="21">
        <v>20</v>
      </c>
      <c r="J165" s="21">
        <v>18</v>
      </c>
      <c r="K165" s="21">
        <v>22</v>
      </c>
      <c r="L165" s="21">
        <v>11</v>
      </c>
      <c r="M165" s="21">
        <v>16</v>
      </c>
      <c r="N165" s="21">
        <v>8</v>
      </c>
      <c r="O165" s="40" t="s">
        <v>41</v>
      </c>
      <c r="P165" s="40" t="s">
        <v>41</v>
      </c>
      <c r="Q165" s="21">
        <v>12</v>
      </c>
      <c r="R165" s="21">
        <v>8</v>
      </c>
      <c r="S165" s="21">
        <v>15</v>
      </c>
      <c r="T165" s="21">
        <v>0</v>
      </c>
      <c r="U165" s="21">
        <f>SUM(E165:T165)</f>
        <v>201</v>
      </c>
      <c r="V165" s="45">
        <v>0</v>
      </c>
      <c r="W165" s="21">
        <f>U165-V165</f>
        <v>201</v>
      </c>
    </row>
    <row r="166" spans="1:23" ht="12.75">
      <c r="A166" s="32">
        <v>5</v>
      </c>
      <c r="B166" s="38" t="s">
        <v>298</v>
      </c>
      <c r="C166" s="38" t="s">
        <v>15</v>
      </c>
      <c r="D166" s="38" t="s">
        <v>299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20</v>
      </c>
      <c r="L166" s="21">
        <v>22</v>
      </c>
      <c r="M166" s="21">
        <v>25</v>
      </c>
      <c r="N166" s="21">
        <v>20</v>
      </c>
      <c r="O166" s="21">
        <v>20</v>
      </c>
      <c r="P166" s="21">
        <v>14</v>
      </c>
      <c r="Q166" s="21">
        <v>25</v>
      </c>
      <c r="R166" s="21">
        <v>25</v>
      </c>
      <c r="S166" s="40" t="s">
        <v>41</v>
      </c>
      <c r="T166" s="40" t="s">
        <v>41</v>
      </c>
      <c r="U166" s="21">
        <f>SUM(E166:T166)</f>
        <v>171</v>
      </c>
      <c r="V166" s="32">
        <v>0</v>
      </c>
      <c r="W166" s="21">
        <f>U166-V166</f>
        <v>171</v>
      </c>
    </row>
    <row r="167" spans="1:23" ht="12.75">
      <c r="A167" s="32">
        <v>6</v>
      </c>
      <c r="B167" s="38" t="s">
        <v>240</v>
      </c>
      <c r="C167" s="38" t="s">
        <v>221</v>
      </c>
      <c r="D167" s="38" t="s">
        <v>241</v>
      </c>
      <c r="E167" s="21">
        <v>0</v>
      </c>
      <c r="F167" s="21">
        <v>0</v>
      </c>
      <c r="G167" s="21">
        <v>22</v>
      </c>
      <c r="H167" s="21">
        <v>25</v>
      </c>
      <c r="I167" s="21">
        <v>0</v>
      </c>
      <c r="J167" s="21">
        <v>0</v>
      </c>
      <c r="K167" s="21">
        <v>0</v>
      </c>
      <c r="L167" s="21">
        <v>14</v>
      </c>
      <c r="M167" s="21">
        <v>18</v>
      </c>
      <c r="N167" s="21">
        <v>25</v>
      </c>
      <c r="O167" s="21">
        <v>18</v>
      </c>
      <c r="P167" s="21">
        <v>13</v>
      </c>
      <c r="Q167" s="21">
        <v>13</v>
      </c>
      <c r="R167" s="21">
        <v>15</v>
      </c>
      <c r="S167" s="40" t="s">
        <v>41</v>
      </c>
      <c r="T167" s="40" t="s">
        <v>41</v>
      </c>
      <c r="U167" s="21">
        <f>SUM(E167:T167)</f>
        <v>163</v>
      </c>
      <c r="V167" s="32">
        <v>0</v>
      </c>
      <c r="W167" s="21">
        <f>U167-V167</f>
        <v>163</v>
      </c>
    </row>
    <row r="168" spans="1:23" ht="12.75">
      <c r="A168" s="32">
        <v>7</v>
      </c>
      <c r="B168" s="38" t="s">
        <v>245</v>
      </c>
      <c r="C168" s="38" t="s">
        <v>64</v>
      </c>
      <c r="D168" s="38" t="s">
        <v>248</v>
      </c>
      <c r="E168" s="21">
        <v>0</v>
      </c>
      <c r="F168" s="21">
        <v>0</v>
      </c>
      <c r="G168" s="21">
        <v>10</v>
      </c>
      <c r="H168" s="21">
        <v>11</v>
      </c>
      <c r="I168" s="21">
        <v>16</v>
      </c>
      <c r="J168" s="21">
        <v>25</v>
      </c>
      <c r="K168" s="21">
        <v>16</v>
      </c>
      <c r="L168" s="21">
        <v>18</v>
      </c>
      <c r="M168" s="40" t="s">
        <v>41</v>
      </c>
      <c r="N168" s="40" t="s">
        <v>41</v>
      </c>
      <c r="O168" s="21">
        <v>14</v>
      </c>
      <c r="P168" s="21">
        <v>18</v>
      </c>
      <c r="Q168" s="21">
        <v>18</v>
      </c>
      <c r="R168" s="21">
        <v>14</v>
      </c>
      <c r="S168" s="21">
        <v>0</v>
      </c>
      <c r="T168" s="21">
        <v>0</v>
      </c>
      <c r="U168" s="21">
        <f>SUM(E168:T168)</f>
        <v>160</v>
      </c>
      <c r="V168" s="32">
        <v>0</v>
      </c>
      <c r="W168" s="21">
        <f>U168-V168</f>
        <v>160</v>
      </c>
    </row>
    <row r="169" spans="1:23" ht="12.75">
      <c r="A169" s="32">
        <v>8</v>
      </c>
      <c r="B169" s="38" t="s">
        <v>259</v>
      </c>
      <c r="C169" s="38" t="s">
        <v>22</v>
      </c>
      <c r="D169" s="38" t="s">
        <v>194</v>
      </c>
      <c r="E169" s="21">
        <v>0</v>
      </c>
      <c r="F169" s="21">
        <v>0</v>
      </c>
      <c r="G169" s="21">
        <v>25</v>
      </c>
      <c r="H169" s="21">
        <v>13</v>
      </c>
      <c r="I169" s="21">
        <v>3</v>
      </c>
      <c r="J169" s="21">
        <v>0</v>
      </c>
      <c r="K169" s="40" t="s">
        <v>41</v>
      </c>
      <c r="L169" s="40" t="s">
        <v>41</v>
      </c>
      <c r="M169" s="21">
        <v>0</v>
      </c>
      <c r="N169" s="21">
        <v>0</v>
      </c>
      <c r="O169" s="21">
        <v>0</v>
      </c>
      <c r="P169" s="21">
        <v>0</v>
      </c>
      <c r="Q169" s="21">
        <v>16</v>
      </c>
      <c r="R169" s="21">
        <v>18</v>
      </c>
      <c r="S169" s="21">
        <v>20</v>
      </c>
      <c r="T169" s="21">
        <v>20</v>
      </c>
      <c r="U169" s="21">
        <f>SUM(E169:T169)</f>
        <v>115</v>
      </c>
      <c r="V169" s="32">
        <v>0</v>
      </c>
      <c r="W169" s="21">
        <f>U169-V169</f>
        <v>115</v>
      </c>
    </row>
    <row r="170" spans="1:23" ht="12.75">
      <c r="A170" s="32">
        <v>9</v>
      </c>
      <c r="B170" s="38" t="s">
        <v>282</v>
      </c>
      <c r="C170" s="38" t="s">
        <v>22</v>
      </c>
      <c r="D170" s="38" t="s">
        <v>283</v>
      </c>
      <c r="E170" s="21">
        <v>0</v>
      </c>
      <c r="F170" s="21">
        <v>0</v>
      </c>
      <c r="G170" s="21">
        <v>0</v>
      </c>
      <c r="H170" s="21">
        <v>0</v>
      </c>
      <c r="I170" s="21">
        <v>7</v>
      </c>
      <c r="J170" s="21">
        <v>0</v>
      </c>
      <c r="K170" s="40" t="s">
        <v>41</v>
      </c>
      <c r="L170" s="40" t="s">
        <v>41</v>
      </c>
      <c r="M170" s="21">
        <v>11</v>
      </c>
      <c r="N170" s="21">
        <v>12</v>
      </c>
      <c r="O170" s="21">
        <v>25</v>
      </c>
      <c r="P170" s="21">
        <v>22</v>
      </c>
      <c r="Q170" s="21">
        <v>0</v>
      </c>
      <c r="R170" s="21">
        <v>0</v>
      </c>
      <c r="S170" s="21">
        <v>16</v>
      </c>
      <c r="T170" s="21">
        <v>13</v>
      </c>
      <c r="U170" s="21">
        <f>SUM(E170:T170)</f>
        <v>106</v>
      </c>
      <c r="V170" s="32">
        <v>0</v>
      </c>
      <c r="W170" s="21">
        <f>U170-V170</f>
        <v>106</v>
      </c>
    </row>
    <row r="171" spans="1:23" ht="12.75">
      <c r="A171" s="32">
        <v>10</v>
      </c>
      <c r="B171" s="38" t="s">
        <v>182</v>
      </c>
      <c r="C171" s="38" t="s">
        <v>32</v>
      </c>
      <c r="D171" s="38">
        <v>0</v>
      </c>
      <c r="E171" s="21">
        <v>7</v>
      </c>
      <c r="F171" s="21">
        <v>10</v>
      </c>
      <c r="G171" s="21">
        <v>7</v>
      </c>
      <c r="H171" s="21">
        <v>16</v>
      </c>
      <c r="I171" s="21">
        <v>25</v>
      </c>
      <c r="J171" s="21">
        <v>16</v>
      </c>
      <c r="K171" s="21">
        <v>15</v>
      </c>
      <c r="L171" s="21">
        <v>7</v>
      </c>
      <c r="M171" s="40" t="s">
        <v>41</v>
      </c>
      <c r="N171" s="40" t="s">
        <v>41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f>SUM(E171:T171)</f>
        <v>103</v>
      </c>
      <c r="V171" s="32">
        <v>0</v>
      </c>
      <c r="W171" s="21">
        <f>U171-V171</f>
        <v>103</v>
      </c>
    </row>
    <row r="172" spans="1:23" ht="12.75">
      <c r="A172" s="32">
        <v>11</v>
      </c>
      <c r="B172" s="38" t="s">
        <v>33</v>
      </c>
      <c r="C172" s="38" t="s">
        <v>20</v>
      </c>
      <c r="D172" s="38" t="s">
        <v>52</v>
      </c>
      <c r="E172" s="21">
        <v>22</v>
      </c>
      <c r="F172" s="21">
        <v>14</v>
      </c>
      <c r="G172" s="21">
        <v>15</v>
      </c>
      <c r="H172" s="21">
        <v>9</v>
      </c>
      <c r="I172" s="21">
        <v>2</v>
      </c>
      <c r="J172" s="21">
        <v>0</v>
      </c>
      <c r="K172" s="21">
        <v>0</v>
      </c>
      <c r="L172" s="21">
        <v>9</v>
      </c>
      <c r="M172" s="21">
        <v>14</v>
      </c>
      <c r="N172" s="21">
        <v>11</v>
      </c>
      <c r="O172" s="40" t="s">
        <v>41</v>
      </c>
      <c r="P172" s="40" t="s">
        <v>41</v>
      </c>
      <c r="Q172" s="21">
        <v>0</v>
      </c>
      <c r="R172" s="21">
        <v>0</v>
      </c>
      <c r="S172" s="21">
        <v>0</v>
      </c>
      <c r="T172" s="21">
        <v>0</v>
      </c>
      <c r="U172" s="21">
        <f>SUM(E172:T172)</f>
        <v>96</v>
      </c>
      <c r="V172" s="32">
        <v>0</v>
      </c>
      <c r="W172" s="21">
        <f>U172-V172</f>
        <v>96</v>
      </c>
    </row>
    <row r="173" spans="1:23" ht="12.75">
      <c r="A173" s="32">
        <v>12</v>
      </c>
      <c r="B173" s="38" t="s">
        <v>273</v>
      </c>
      <c r="C173" s="38" t="s">
        <v>62</v>
      </c>
      <c r="D173" s="38" t="s">
        <v>274</v>
      </c>
      <c r="E173" s="21">
        <v>0</v>
      </c>
      <c r="F173" s="21">
        <v>0</v>
      </c>
      <c r="G173" s="40" t="s">
        <v>41</v>
      </c>
      <c r="H173" s="40" t="s">
        <v>41</v>
      </c>
      <c r="I173" s="21">
        <v>15</v>
      </c>
      <c r="J173" s="21">
        <v>0</v>
      </c>
      <c r="K173" s="21">
        <v>10</v>
      </c>
      <c r="L173" s="21">
        <v>3</v>
      </c>
      <c r="M173" s="21">
        <v>0</v>
      </c>
      <c r="N173" s="21">
        <v>0</v>
      </c>
      <c r="O173" s="21">
        <v>13</v>
      </c>
      <c r="P173" s="21">
        <v>15</v>
      </c>
      <c r="Q173" s="21">
        <v>20</v>
      </c>
      <c r="R173" s="21">
        <v>16</v>
      </c>
      <c r="S173" s="21">
        <v>0</v>
      </c>
      <c r="T173" s="21">
        <v>0</v>
      </c>
      <c r="U173" s="21">
        <f>SUM(E173:T173)</f>
        <v>92</v>
      </c>
      <c r="V173" s="32">
        <v>0</v>
      </c>
      <c r="W173" s="21">
        <f>U173-V173</f>
        <v>92</v>
      </c>
    </row>
    <row r="174" spans="1:23" ht="12.75">
      <c r="A174" s="32">
        <v>13</v>
      </c>
      <c r="B174" s="38" t="s">
        <v>204</v>
      </c>
      <c r="C174" s="38" t="s">
        <v>152</v>
      </c>
      <c r="D174" s="38" t="s">
        <v>205</v>
      </c>
      <c r="E174" s="21">
        <v>0</v>
      </c>
      <c r="F174" s="21">
        <v>0</v>
      </c>
      <c r="G174" s="21">
        <v>3</v>
      </c>
      <c r="H174" s="21">
        <v>12</v>
      </c>
      <c r="I174" s="21">
        <v>0</v>
      </c>
      <c r="J174" s="21">
        <v>0</v>
      </c>
      <c r="K174" s="21">
        <v>9</v>
      </c>
      <c r="L174" s="21">
        <v>0</v>
      </c>
      <c r="M174" s="40" t="s">
        <v>41</v>
      </c>
      <c r="N174" s="40" t="s">
        <v>41</v>
      </c>
      <c r="O174" s="21">
        <v>9</v>
      </c>
      <c r="P174" s="21">
        <v>12</v>
      </c>
      <c r="Q174" s="21">
        <v>15</v>
      </c>
      <c r="R174" s="21">
        <v>13</v>
      </c>
      <c r="S174" s="21">
        <v>12</v>
      </c>
      <c r="T174" s="21">
        <v>0</v>
      </c>
      <c r="U174" s="21">
        <f>SUM(E174:T174)</f>
        <v>85</v>
      </c>
      <c r="V174" s="32">
        <v>0</v>
      </c>
      <c r="W174" s="21">
        <f>U174-V174</f>
        <v>85</v>
      </c>
    </row>
    <row r="175" spans="1:23" ht="12.75">
      <c r="A175" s="32">
        <v>14</v>
      </c>
      <c r="B175" s="38" t="s">
        <v>252</v>
      </c>
      <c r="C175" s="38" t="s">
        <v>221</v>
      </c>
      <c r="D175" s="38" t="s">
        <v>253</v>
      </c>
      <c r="E175" s="21">
        <v>0</v>
      </c>
      <c r="F175" s="21">
        <v>0</v>
      </c>
      <c r="G175" s="21">
        <v>11</v>
      </c>
      <c r="H175" s="21">
        <v>6</v>
      </c>
      <c r="I175" s="21">
        <v>0</v>
      </c>
      <c r="J175" s="21">
        <v>0</v>
      </c>
      <c r="K175" s="21">
        <v>0</v>
      </c>
      <c r="L175" s="21">
        <v>10</v>
      </c>
      <c r="M175" s="21">
        <v>15</v>
      </c>
      <c r="N175" s="21">
        <v>18</v>
      </c>
      <c r="O175" s="21">
        <v>0</v>
      </c>
      <c r="P175" s="21">
        <v>0</v>
      </c>
      <c r="Q175" s="21">
        <v>6</v>
      </c>
      <c r="R175" s="21">
        <v>11</v>
      </c>
      <c r="S175" s="40" t="s">
        <v>41</v>
      </c>
      <c r="T175" s="40" t="s">
        <v>41</v>
      </c>
      <c r="U175" s="21">
        <f>SUM(E175:T175)</f>
        <v>77</v>
      </c>
      <c r="V175" s="32">
        <v>0</v>
      </c>
      <c r="W175" s="21">
        <f>U175-V175</f>
        <v>77</v>
      </c>
    </row>
    <row r="176" spans="1:23" ht="12.75">
      <c r="A176" s="32">
        <v>15</v>
      </c>
      <c r="B176" s="38" t="s">
        <v>57</v>
      </c>
      <c r="C176" s="38" t="s">
        <v>20</v>
      </c>
      <c r="D176" s="38" t="s">
        <v>58</v>
      </c>
      <c r="E176" s="21">
        <v>13</v>
      </c>
      <c r="F176" s="21">
        <v>15</v>
      </c>
      <c r="G176" s="21">
        <v>12</v>
      </c>
      <c r="H176" s="21">
        <v>18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40" t="s">
        <v>41</v>
      </c>
      <c r="P176" s="40" t="s">
        <v>41</v>
      </c>
      <c r="Q176" s="21">
        <v>0</v>
      </c>
      <c r="R176" s="21">
        <v>0</v>
      </c>
      <c r="S176" s="21">
        <v>0</v>
      </c>
      <c r="T176" s="21">
        <v>18</v>
      </c>
      <c r="U176" s="21">
        <f>SUM(E176:T176)</f>
        <v>76</v>
      </c>
      <c r="V176" s="32">
        <v>0</v>
      </c>
      <c r="W176" s="21">
        <f>U176-V176</f>
        <v>76</v>
      </c>
    </row>
    <row r="177" spans="1:23" ht="12.75">
      <c r="A177" s="32">
        <v>16</v>
      </c>
      <c r="B177" s="38" t="s">
        <v>279</v>
      </c>
      <c r="C177" s="38" t="s">
        <v>20</v>
      </c>
      <c r="D177" s="38" t="s">
        <v>280</v>
      </c>
      <c r="E177" s="21">
        <v>0</v>
      </c>
      <c r="F177" s="21">
        <v>0</v>
      </c>
      <c r="G177" s="21">
        <v>0</v>
      </c>
      <c r="H177" s="21">
        <v>0</v>
      </c>
      <c r="I177" s="21">
        <v>9</v>
      </c>
      <c r="J177" s="21">
        <v>15</v>
      </c>
      <c r="K177" s="21">
        <v>13</v>
      </c>
      <c r="L177" s="21">
        <v>12</v>
      </c>
      <c r="M177" s="21">
        <v>0</v>
      </c>
      <c r="N177" s="21">
        <v>0</v>
      </c>
      <c r="O177" s="40" t="s">
        <v>41</v>
      </c>
      <c r="P177" s="40" t="s">
        <v>41</v>
      </c>
      <c r="Q177" s="21">
        <v>14</v>
      </c>
      <c r="R177" s="21">
        <v>10</v>
      </c>
      <c r="S177" s="21">
        <v>0</v>
      </c>
      <c r="T177" s="21">
        <v>0</v>
      </c>
      <c r="U177" s="21">
        <f>SUM(E177:T177)</f>
        <v>73</v>
      </c>
      <c r="V177" s="32">
        <v>0</v>
      </c>
      <c r="W177" s="21">
        <f>U177-V177</f>
        <v>73</v>
      </c>
    </row>
    <row r="178" spans="1:23" ht="12.75">
      <c r="A178" s="32">
        <v>17</v>
      </c>
      <c r="B178" s="38" t="s">
        <v>316</v>
      </c>
      <c r="C178" s="38" t="s">
        <v>213</v>
      </c>
      <c r="D178" s="38" t="s">
        <v>232</v>
      </c>
      <c r="E178" s="40" t="s">
        <v>41</v>
      </c>
      <c r="F178" s="40" t="s">
        <v>41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9</v>
      </c>
      <c r="N178" s="21">
        <v>7</v>
      </c>
      <c r="O178" s="21">
        <v>15</v>
      </c>
      <c r="P178" s="21">
        <v>11</v>
      </c>
      <c r="Q178" s="21">
        <v>8</v>
      </c>
      <c r="R178" s="21">
        <v>7</v>
      </c>
      <c r="S178" s="21">
        <v>0</v>
      </c>
      <c r="T178" s="21">
        <v>12</v>
      </c>
      <c r="U178" s="21">
        <f>SUM(E178:T178)</f>
        <v>69</v>
      </c>
      <c r="V178" s="32">
        <v>0</v>
      </c>
      <c r="W178" s="21">
        <f>U178-V178</f>
        <v>69</v>
      </c>
    </row>
    <row r="179" spans="1:23" ht="12.75">
      <c r="A179" s="32">
        <v>18</v>
      </c>
      <c r="B179" s="38" t="s">
        <v>284</v>
      </c>
      <c r="C179" s="38" t="s">
        <v>285</v>
      </c>
      <c r="D179" s="38" t="s">
        <v>286</v>
      </c>
      <c r="E179" s="21">
        <v>0</v>
      </c>
      <c r="F179" s="21">
        <v>0</v>
      </c>
      <c r="G179" s="21">
        <v>0</v>
      </c>
      <c r="H179" s="21">
        <v>0</v>
      </c>
      <c r="I179" s="21">
        <v>6</v>
      </c>
      <c r="J179" s="21">
        <v>0</v>
      </c>
      <c r="K179" s="21">
        <v>7</v>
      </c>
      <c r="L179" s="21">
        <v>20</v>
      </c>
      <c r="M179" s="21">
        <v>13</v>
      </c>
      <c r="N179" s="21">
        <v>15</v>
      </c>
      <c r="O179" s="21">
        <v>0</v>
      </c>
      <c r="P179" s="21">
        <v>0</v>
      </c>
      <c r="Q179" s="40" t="s">
        <v>41</v>
      </c>
      <c r="R179" s="40" t="s">
        <v>41</v>
      </c>
      <c r="S179" s="21">
        <v>0</v>
      </c>
      <c r="T179" s="21">
        <v>0</v>
      </c>
      <c r="U179" s="21">
        <f>SUM(E179:T179)</f>
        <v>61</v>
      </c>
      <c r="V179" s="32">
        <v>0</v>
      </c>
      <c r="W179" s="21">
        <f>U179-V179</f>
        <v>61</v>
      </c>
    </row>
    <row r="180" spans="1:23" ht="12.75">
      <c r="A180" s="32">
        <v>19</v>
      </c>
      <c r="B180" s="38" t="s">
        <v>169</v>
      </c>
      <c r="C180" s="38" t="s">
        <v>43</v>
      </c>
      <c r="D180" s="38"/>
      <c r="E180" s="21">
        <v>20</v>
      </c>
      <c r="F180" s="21">
        <v>13</v>
      </c>
      <c r="G180" s="21">
        <v>14</v>
      </c>
      <c r="H180" s="21">
        <v>7</v>
      </c>
      <c r="I180" s="21">
        <v>0</v>
      </c>
      <c r="J180" s="21">
        <v>0</v>
      </c>
      <c r="K180" s="21">
        <v>0</v>
      </c>
      <c r="L180" s="21">
        <v>0</v>
      </c>
      <c r="M180" s="40" t="s">
        <v>41</v>
      </c>
      <c r="N180" s="40" t="s">
        <v>41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f>SUM(E180:T180)</f>
        <v>54</v>
      </c>
      <c r="V180" s="32">
        <v>0</v>
      </c>
      <c r="W180" s="21">
        <f>U180-V180</f>
        <v>54</v>
      </c>
    </row>
    <row r="181" spans="1:23" ht="12.75">
      <c r="A181" s="32">
        <v>20</v>
      </c>
      <c r="B181" s="38" t="s">
        <v>191</v>
      </c>
      <c r="C181" s="38" t="s">
        <v>62</v>
      </c>
      <c r="D181" s="38" t="s">
        <v>192</v>
      </c>
      <c r="E181" s="21">
        <v>1</v>
      </c>
      <c r="F181" s="21">
        <v>0</v>
      </c>
      <c r="G181" s="40" t="s">
        <v>41</v>
      </c>
      <c r="H181" s="40" t="s">
        <v>41</v>
      </c>
      <c r="I181" s="21">
        <v>11</v>
      </c>
      <c r="J181" s="21">
        <v>0</v>
      </c>
      <c r="K181" s="21">
        <v>6</v>
      </c>
      <c r="L181" s="21">
        <v>4</v>
      </c>
      <c r="M181" s="21">
        <v>12</v>
      </c>
      <c r="N181" s="21">
        <v>16</v>
      </c>
      <c r="O181" s="21">
        <v>0</v>
      </c>
      <c r="P181" s="21">
        <v>0</v>
      </c>
      <c r="Q181" s="21">
        <v>4</v>
      </c>
      <c r="R181" s="21">
        <v>0</v>
      </c>
      <c r="S181" s="21">
        <v>0</v>
      </c>
      <c r="T181" s="21">
        <v>0</v>
      </c>
      <c r="U181" s="21">
        <f>SUM(E181:T181)</f>
        <v>54</v>
      </c>
      <c r="V181" s="32">
        <v>0</v>
      </c>
      <c r="W181" s="21">
        <f>U181-V181</f>
        <v>54</v>
      </c>
    </row>
    <row r="182" spans="1:23" ht="12.75">
      <c r="A182" s="32">
        <v>21</v>
      </c>
      <c r="B182" s="38" t="s">
        <v>76</v>
      </c>
      <c r="C182" s="38" t="s">
        <v>22</v>
      </c>
      <c r="D182" s="38" t="s">
        <v>77</v>
      </c>
      <c r="E182" s="21">
        <v>12</v>
      </c>
      <c r="F182" s="21">
        <v>20</v>
      </c>
      <c r="G182" s="21">
        <v>0</v>
      </c>
      <c r="H182" s="21">
        <v>14</v>
      </c>
      <c r="I182" s="21">
        <v>0</v>
      </c>
      <c r="J182" s="21">
        <v>0</v>
      </c>
      <c r="K182" s="40" t="s">
        <v>41</v>
      </c>
      <c r="L182" s="40" t="s">
        <v>41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f>SUM(E182:T182)</f>
        <v>46</v>
      </c>
      <c r="V182" s="32">
        <v>0</v>
      </c>
      <c r="W182" s="21">
        <f>U182-V182</f>
        <v>46</v>
      </c>
    </row>
    <row r="183" spans="1:23" ht="12.75">
      <c r="A183" s="32">
        <v>22</v>
      </c>
      <c r="B183" s="38" t="s">
        <v>302</v>
      </c>
      <c r="C183" s="38" t="s">
        <v>23</v>
      </c>
      <c r="D183" s="38" t="s">
        <v>303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5</v>
      </c>
      <c r="L183" s="21">
        <v>16</v>
      </c>
      <c r="M183" s="40" t="s">
        <v>41</v>
      </c>
      <c r="N183" s="40" t="s">
        <v>41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22</v>
      </c>
      <c r="U183" s="21">
        <f>SUM(E183:T183)</f>
        <v>43</v>
      </c>
      <c r="V183" s="32">
        <v>0</v>
      </c>
      <c r="W183" s="21">
        <f>U183-V183</f>
        <v>43</v>
      </c>
    </row>
    <row r="184" spans="1:23" ht="12.75">
      <c r="A184" s="32">
        <v>23</v>
      </c>
      <c r="B184" s="38" t="s">
        <v>187</v>
      </c>
      <c r="C184" s="38" t="s">
        <v>188</v>
      </c>
      <c r="D184" s="38" t="s">
        <v>189</v>
      </c>
      <c r="E184" s="21">
        <v>3</v>
      </c>
      <c r="F184" s="21">
        <v>0</v>
      </c>
      <c r="G184" s="21">
        <v>0</v>
      </c>
      <c r="H184" s="21">
        <v>10</v>
      </c>
      <c r="I184" s="21">
        <v>0</v>
      </c>
      <c r="J184" s="21">
        <v>0</v>
      </c>
      <c r="K184" s="21">
        <v>0</v>
      </c>
      <c r="L184" s="21">
        <v>0</v>
      </c>
      <c r="M184" s="40" t="s">
        <v>41</v>
      </c>
      <c r="N184" s="40" t="s">
        <v>41</v>
      </c>
      <c r="O184" s="21">
        <v>0</v>
      </c>
      <c r="P184" s="21">
        <v>0</v>
      </c>
      <c r="Q184" s="21">
        <v>0</v>
      </c>
      <c r="R184" s="21">
        <v>0</v>
      </c>
      <c r="S184" s="21">
        <v>14</v>
      </c>
      <c r="T184" s="21">
        <v>16</v>
      </c>
      <c r="U184" s="21">
        <f>SUM(E184:T184)</f>
        <v>43</v>
      </c>
      <c r="V184" s="32">
        <v>0</v>
      </c>
      <c r="W184" s="21">
        <f>U184-V184</f>
        <v>43</v>
      </c>
    </row>
    <row r="185" spans="1:23" ht="12.75">
      <c r="A185" s="32">
        <v>24</v>
      </c>
      <c r="B185" s="38" t="s">
        <v>160</v>
      </c>
      <c r="C185" s="38" t="s">
        <v>22</v>
      </c>
      <c r="D185" s="38" t="s">
        <v>148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40" t="s">
        <v>41</v>
      </c>
      <c r="L185" s="40" t="s">
        <v>41</v>
      </c>
      <c r="M185" s="21">
        <v>22</v>
      </c>
      <c r="N185" s="21">
        <v>10</v>
      </c>
      <c r="O185" s="21">
        <v>8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f>SUM(E185:T185)</f>
        <v>40</v>
      </c>
      <c r="V185" s="32">
        <v>0</v>
      </c>
      <c r="W185" s="21">
        <f>U185-V185</f>
        <v>40</v>
      </c>
    </row>
    <row r="186" spans="1:23" ht="12.75">
      <c r="A186" s="32">
        <v>25</v>
      </c>
      <c r="B186" s="38" t="s">
        <v>275</v>
      </c>
      <c r="C186" s="38" t="s">
        <v>35</v>
      </c>
      <c r="D186" s="38"/>
      <c r="E186" s="21">
        <v>0</v>
      </c>
      <c r="F186" s="21">
        <v>0</v>
      </c>
      <c r="G186" s="21">
        <v>0</v>
      </c>
      <c r="H186" s="21">
        <v>0</v>
      </c>
      <c r="I186" s="21">
        <v>14</v>
      </c>
      <c r="J186" s="21">
        <v>22</v>
      </c>
      <c r="K186" s="40" t="s">
        <v>41</v>
      </c>
      <c r="L186" s="40" t="s">
        <v>41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f>SUM(E186:T186)</f>
        <v>36</v>
      </c>
      <c r="V186" s="32">
        <v>0</v>
      </c>
      <c r="W186" s="21">
        <f>U186-V186</f>
        <v>36</v>
      </c>
    </row>
    <row r="187" spans="1:23" ht="12.75">
      <c r="A187" s="32">
        <v>26</v>
      </c>
      <c r="B187" s="38" t="s">
        <v>314</v>
      </c>
      <c r="C187" s="38" t="s">
        <v>22</v>
      </c>
      <c r="D187" s="38" t="s">
        <v>315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40" t="s">
        <v>41</v>
      </c>
      <c r="L187" s="40" t="s">
        <v>41</v>
      </c>
      <c r="M187" s="21">
        <v>20</v>
      </c>
      <c r="N187" s="21">
        <v>9</v>
      </c>
      <c r="O187" s="21">
        <v>6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f>SUM(E187:T187)</f>
        <v>35</v>
      </c>
      <c r="V187" s="32">
        <v>0</v>
      </c>
      <c r="W187" s="21">
        <f>U187-V187</f>
        <v>35</v>
      </c>
    </row>
    <row r="188" spans="1:23" ht="12.75">
      <c r="A188" s="32">
        <v>27</v>
      </c>
      <c r="B188" s="38" t="s">
        <v>243</v>
      </c>
      <c r="C188" s="38" t="s">
        <v>213</v>
      </c>
      <c r="D188" s="38" t="s">
        <v>244</v>
      </c>
      <c r="E188" s="40" t="s">
        <v>41</v>
      </c>
      <c r="F188" s="40" t="s">
        <v>41</v>
      </c>
      <c r="G188" s="21">
        <v>0</v>
      </c>
      <c r="H188" s="21">
        <v>15</v>
      </c>
      <c r="I188" s="21">
        <v>0</v>
      </c>
      <c r="J188" s="21">
        <v>0</v>
      </c>
      <c r="K188" s="21">
        <v>14</v>
      </c>
      <c r="L188" s="21">
        <v>6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f>SUM(E188:T188)</f>
        <v>35</v>
      </c>
      <c r="V188" s="32">
        <v>0</v>
      </c>
      <c r="W188" s="21">
        <f>U188-V188</f>
        <v>35</v>
      </c>
    </row>
    <row r="189" spans="1:23" ht="12.75">
      <c r="A189" s="32">
        <v>28</v>
      </c>
      <c r="B189" s="38" t="s">
        <v>328</v>
      </c>
      <c r="C189" s="38" t="s">
        <v>31</v>
      </c>
      <c r="D189" s="38" t="s">
        <v>329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16</v>
      </c>
      <c r="P189" s="21">
        <v>16</v>
      </c>
      <c r="Q189" s="40" t="s">
        <v>41</v>
      </c>
      <c r="R189" s="40" t="s">
        <v>41</v>
      </c>
      <c r="S189" s="21">
        <v>0</v>
      </c>
      <c r="T189" s="21">
        <v>0</v>
      </c>
      <c r="U189" s="21">
        <f>SUM(E189:T189)</f>
        <v>32</v>
      </c>
      <c r="V189" s="32">
        <v>0</v>
      </c>
      <c r="W189" s="21">
        <f>U189-V189</f>
        <v>32</v>
      </c>
    </row>
    <row r="190" spans="1:23" s="33" customFormat="1" ht="12.75">
      <c r="A190" s="32">
        <v>29</v>
      </c>
      <c r="B190" s="38" t="s">
        <v>177</v>
      </c>
      <c r="C190" s="38" t="s">
        <v>35</v>
      </c>
      <c r="D190" s="38" t="s">
        <v>178</v>
      </c>
      <c r="E190" s="21">
        <v>10</v>
      </c>
      <c r="F190" s="21">
        <v>18</v>
      </c>
      <c r="G190" s="21">
        <v>0</v>
      </c>
      <c r="H190" s="21">
        <v>0</v>
      </c>
      <c r="I190" s="21">
        <v>0</v>
      </c>
      <c r="J190" s="21">
        <v>0</v>
      </c>
      <c r="K190" s="40" t="s">
        <v>41</v>
      </c>
      <c r="L190" s="40" t="s">
        <v>41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f>SUM(E190:T190)</f>
        <v>28</v>
      </c>
      <c r="V190" s="32">
        <v>0</v>
      </c>
      <c r="W190" s="21">
        <f>U190-V190</f>
        <v>28</v>
      </c>
    </row>
    <row r="191" spans="1:23" s="33" customFormat="1" ht="12.75">
      <c r="A191" s="32">
        <v>30</v>
      </c>
      <c r="B191" s="38" t="s">
        <v>276</v>
      </c>
      <c r="C191" s="38" t="s">
        <v>242</v>
      </c>
      <c r="D191" s="38" t="s">
        <v>277</v>
      </c>
      <c r="E191" s="21">
        <v>0</v>
      </c>
      <c r="F191" s="21">
        <v>0</v>
      </c>
      <c r="G191" s="21">
        <v>9</v>
      </c>
      <c r="H191" s="21">
        <v>0</v>
      </c>
      <c r="I191" s="21">
        <v>12</v>
      </c>
      <c r="J191" s="21">
        <v>0</v>
      </c>
      <c r="K191" s="40" t="s">
        <v>41</v>
      </c>
      <c r="L191" s="40" t="s">
        <v>41</v>
      </c>
      <c r="M191" s="21">
        <v>5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f>SUM(E191:T191)</f>
        <v>26</v>
      </c>
      <c r="V191" s="32">
        <v>0</v>
      </c>
      <c r="W191" s="21">
        <f>U191-V191</f>
        <v>26</v>
      </c>
    </row>
    <row r="192" spans="1:23" s="33" customFormat="1" ht="12.75">
      <c r="A192" s="32">
        <v>31</v>
      </c>
      <c r="B192" s="38" t="s">
        <v>173</v>
      </c>
      <c r="C192" s="38" t="s">
        <v>22</v>
      </c>
      <c r="D192" s="38" t="s">
        <v>174</v>
      </c>
      <c r="E192" s="21">
        <v>14</v>
      </c>
      <c r="F192" s="21">
        <v>12</v>
      </c>
      <c r="G192" s="21">
        <v>0</v>
      </c>
      <c r="H192" s="21">
        <v>0</v>
      </c>
      <c r="I192" s="21">
        <v>0</v>
      </c>
      <c r="J192" s="21">
        <v>0</v>
      </c>
      <c r="K192" s="40" t="s">
        <v>41</v>
      </c>
      <c r="L192" s="40" t="s">
        <v>41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f>SUM(E192:T192)</f>
        <v>26</v>
      </c>
      <c r="V192" s="32">
        <v>0</v>
      </c>
      <c r="W192" s="21">
        <f>U192-V192</f>
        <v>26</v>
      </c>
    </row>
    <row r="193" spans="1:23" s="33" customFormat="1" ht="12.75">
      <c r="A193" s="32">
        <v>32</v>
      </c>
      <c r="B193" s="38" t="s">
        <v>363</v>
      </c>
      <c r="C193" s="38" t="s">
        <v>66</v>
      </c>
      <c r="D193" s="38" t="s">
        <v>364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40" t="s">
        <v>41</v>
      </c>
      <c r="L193" s="40" t="s">
        <v>41</v>
      </c>
      <c r="M193" s="21">
        <v>0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13</v>
      </c>
      <c r="T193" s="21">
        <v>11</v>
      </c>
      <c r="U193" s="21">
        <f>SUM(E193:T193)</f>
        <v>24</v>
      </c>
      <c r="V193" s="32">
        <v>0</v>
      </c>
      <c r="W193" s="21">
        <f>U193-V193</f>
        <v>24</v>
      </c>
    </row>
    <row r="194" spans="1:23" s="33" customFormat="1" ht="12.75">
      <c r="A194" s="32">
        <v>33</v>
      </c>
      <c r="B194" s="38" t="s">
        <v>351</v>
      </c>
      <c r="C194" s="38" t="s">
        <v>15</v>
      </c>
      <c r="D194" s="38" t="s">
        <v>352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10</v>
      </c>
      <c r="R194" s="21">
        <v>12</v>
      </c>
      <c r="S194" s="40" t="s">
        <v>41</v>
      </c>
      <c r="T194" s="40" t="s">
        <v>41</v>
      </c>
      <c r="U194" s="21">
        <f>SUM(E194:T194)</f>
        <v>22</v>
      </c>
      <c r="V194" s="32">
        <v>0</v>
      </c>
      <c r="W194" s="21">
        <f>U194-V194</f>
        <v>22</v>
      </c>
    </row>
    <row r="195" spans="1:23" s="33" customFormat="1" ht="12.75">
      <c r="A195" s="32">
        <v>34</v>
      </c>
      <c r="B195" s="38" t="s">
        <v>318</v>
      </c>
      <c r="C195" s="38" t="s">
        <v>20</v>
      </c>
      <c r="D195" s="38" t="s">
        <v>319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6</v>
      </c>
      <c r="N195" s="21">
        <v>14</v>
      </c>
      <c r="O195" s="40" t="s">
        <v>41</v>
      </c>
      <c r="P195" s="40" t="s">
        <v>41</v>
      </c>
      <c r="Q195" s="21">
        <v>0</v>
      </c>
      <c r="R195" s="21">
        <v>0</v>
      </c>
      <c r="S195" s="21">
        <v>0</v>
      </c>
      <c r="T195" s="21">
        <v>0</v>
      </c>
      <c r="U195" s="21">
        <f>SUM(E195:T195)</f>
        <v>20</v>
      </c>
      <c r="V195" s="32">
        <v>0</v>
      </c>
      <c r="W195" s="21">
        <f>U195-V195</f>
        <v>20</v>
      </c>
    </row>
    <row r="196" spans="1:23" s="33" customFormat="1" ht="12.75">
      <c r="A196" s="32">
        <v>35</v>
      </c>
      <c r="B196" s="38" t="s">
        <v>210</v>
      </c>
      <c r="C196" s="38" t="s">
        <v>17</v>
      </c>
      <c r="D196" s="38" t="s">
        <v>211</v>
      </c>
      <c r="E196" s="21">
        <v>0</v>
      </c>
      <c r="F196" s="21">
        <v>0</v>
      </c>
      <c r="G196" s="21">
        <v>0</v>
      </c>
      <c r="H196" s="21">
        <v>0</v>
      </c>
      <c r="I196" s="40" t="s">
        <v>41</v>
      </c>
      <c r="J196" s="40" t="s">
        <v>41</v>
      </c>
      <c r="K196" s="21">
        <v>1</v>
      </c>
      <c r="L196" s="21">
        <v>0</v>
      </c>
      <c r="M196" s="21">
        <v>8</v>
      </c>
      <c r="N196" s="21">
        <v>0</v>
      </c>
      <c r="O196" s="21">
        <v>0</v>
      </c>
      <c r="P196" s="21">
        <v>0</v>
      </c>
      <c r="Q196" s="21">
        <v>5</v>
      </c>
      <c r="R196" s="21">
        <v>6</v>
      </c>
      <c r="S196" s="21">
        <v>0</v>
      </c>
      <c r="T196" s="21">
        <v>0</v>
      </c>
      <c r="U196" s="21">
        <f>SUM(E196:T196)</f>
        <v>20</v>
      </c>
      <c r="V196" s="32">
        <v>0</v>
      </c>
      <c r="W196" s="21">
        <f>U196-V196</f>
        <v>20</v>
      </c>
    </row>
    <row r="197" spans="1:23" s="33" customFormat="1" ht="12.75">
      <c r="A197" s="32">
        <v>36</v>
      </c>
      <c r="B197" s="38" t="s">
        <v>185</v>
      </c>
      <c r="C197" s="38" t="s">
        <v>31</v>
      </c>
      <c r="D197" s="38">
        <v>0</v>
      </c>
      <c r="E197" s="21">
        <v>5</v>
      </c>
      <c r="F197" s="21">
        <v>11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4</v>
      </c>
      <c r="N197" s="21">
        <v>0</v>
      </c>
      <c r="O197" s="21">
        <v>0</v>
      </c>
      <c r="P197" s="21">
        <v>0</v>
      </c>
      <c r="Q197" s="40" t="s">
        <v>41</v>
      </c>
      <c r="R197" s="40" t="s">
        <v>41</v>
      </c>
      <c r="S197" s="21">
        <v>0</v>
      </c>
      <c r="T197" s="21">
        <v>0</v>
      </c>
      <c r="U197" s="21">
        <f>SUM(E197:T197)</f>
        <v>20</v>
      </c>
      <c r="V197" s="32">
        <v>0</v>
      </c>
      <c r="W197" s="21">
        <f>U197-V197</f>
        <v>20</v>
      </c>
    </row>
    <row r="198" spans="1:23" s="33" customFormat="1" ht="12.75">
      <c r="A198" s="32">
        <v>37</v>
      </c>
      <c r="B198" s="38" t="s">
        <v>281</v>
      </c>
      <c r="C198" s="38" t="s">
        <v>35</v>
      </c>
      <c r="D198" s="38"/>
      <c r="E198" s="21">
        <v>0</v>
      </c>
      <c r="F198" s="21">
        <v>0</v>
      </c>
      <c r="G198" s="21">
        <v>0</v>
      </c>
      <c r="H198" s="21">
        <v>0</v>
      </c>
      <c r="I198" s="21">
        <v>8</v>
      </c>
      <c r="J198" s="21">
        <v>0</v>
      </c>
      <c r="K198" s="40" t="s">
        <v>41</v>
      </c>
      <c r="L198" s="40" t="s">
        <v>41</v>
      </c>
      <c r="M198" s="21">
        <v>0</v>
      </c>
      <c r="N198" s="21">
        <v>0</v>
      </c>
      <c r="O198" s="21">
        <v>12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f>SUM(E198:T198)</f>
        <v>20</v>
      </c>
      <c r="V198" s="32">
        <v>0</v>
      </c>
      <c r="W198" s="21">
        <f>U198-V198</f>
        <v>20</v>
      </c>
    </row>
    <row r="199" spans="1:23" s="33" customFormat="1" ht="12.75">
      <c r="A199" s="32">
        <v>38</v>
      </c>
      <c r="B199" s="38" t="s">
        <v>73</v>
      </c>
      <c r="C199" s="38" t="s">
        <v>66</v>
      </c>
      <c r="D199" s="38" t="s">
        <v>179</v>
      </c>
      <c r="E199" s="21">
        <v>9</v>
      </c>
      <c r="F199" s="21">
        <v>9</v>
      </c>
      <c r="G199" s="21">
        <v>0</v>
      </c>
      <c r="H199" s="21">
        <v>0</v>
      </c>
      <c r="I199" s="21">
        <v>0</v>
      </c>
      <c r="J199" s="21">
        <v>0</v>
      </c>
      <c r="K199" s="40" t="s">
        <v>41</v>
      </c>
      <c r="L199" s="40" t="s">
        <v>41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f>SUM(E199:T199)</f>
        <v>18</v>
      </c>
      <c r="V199" s="32">
        <v>0</v>
      </c>
      <c r="W199" s="21">
        <f>U199-V199</f>
        <v>18</v>
      </c>
    </row>
    <row r="200" spans="1:23" s="33" customFormat="1" ht="12.75">
      <c r="A200" s="32">
        <v>39</v>
      </c>
      <c r="B200" s="38" t="s">
        <v>322</v>
      </c>
      <c r="C200" s="38" t="s">
        <v>323</v>
      </c>
      <c r="D200" s="38" t="s">
        <v>286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3</v>
      </c>
      <c r="N200" s="21">
        <v>13</v>
      </c>
      <c r="O200" s="21">
        <v>0</v>
      </c>
      <c r="P200" s="21">
        <v>0</v>
      </c>
      <c r="Q200" s="40" t="s">
        <v>41</v>
      </c>
      <c r="R200" s="40" t="s">
        <v>41</v>
      </c>
      <c r="S200" s="21">
        <v>0</v>
      </c>
      <c r="T200" s="21">
        <v>0</v>
      </c>
      <c r="U200" s="21">
        <f>SUM(E200:T200)</f>
        <v>16</v>
      </c>
      <c r="V200" s="32">
        <v>0</v>
      </c>
      <c r="W200" s="21">
        <f>U200-V200</f>
        <v>16</v>
      </c>
    </row>
    <row r="201" spans="1:23" s="33" customFormat="1" ht="12.75">
      <c r="A201" s="32">
        <v>40</v>
      </c>
      <c r="B201" s="38" t="s">
        <v>320</v>
      </c>
      <c r="C201" s="38" t="s">
        <v>43</v>
      </c>
      <c r="D201" s="38" t="s">
        <v>321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40" t="s">
        <v>41</v>
      </c>
      <c r="N201" s="40" t="s">
        <v>41</v>
      </c>
      <c r="O201" s="21">
        <v>0</v>
      </c>
      <c r="P201" s="21">
        <v>0</v>
      </c>
      <c r="Q201" s="21">
        <v>7</v>
      </c>
      <c r="R201" s="21">
        <v>9</v>
      </c>
      <c r="S201" s="21">
        <v>0</v>
      </c>
      <c r="T201" s="21">
        <v>0</v>
      </c>
      <c r="U201" s="21">
        <f>SUM(E201:T201)</f>
        <v>16</v>
      </c>
      <c r="V201" s="32">
        <v>0</v>
      </c>
      <c r="W201" s="21">
        <f>U201-V201</f>
        <v>16</v>
      </c>
    </row>
    <row r="202" spans="1:23" s="33" customFormat="1" ht="12.75">
      <c r="A202" s="32">
        <v>41</v>
      </c>
      <c r="B202" s="38" t="s">
        <v>180</v>
      </c>
      <c r="C202" s="38" t="s">
        <v>22</v>
      </c>
      <c r="D202" s="38" t="s">
        <v>181</v>
      </c>
      <c r="E202" s="21">
        <v>8</v>
      </c>
      <c r="F202" s="21">
        <v>7</v>
      </c>
      <c r="G202" s="21">
        <v>0</v>
      </c>
      <c r="H202" s="21">
        <v>0</v>
      </c>
      <c r="I202" s="21">
        <v>0</v>
      </c>
      <c r="J202" s="21">
        <v>0</v>
      </c>
      <c r="K202" s="40" t="s">
        <v>41</v>
      </c>
      <c r="L202" s="40" t="s">
        <v>41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f>SUM(E202:T202)</f>
        <v>15</v>
      </c>
      <c r="V202" s="32">
        <v>0</v>
      </c>
      <c r="W202" s="21">
        <f>U202-V202</f>
        <v>15</v>
      </c>
    </row>
    <row r="203" spans="1:23" s="33" customFormat="1" ht="12.75">
      <c r="A203" s="32">
        <v>42</v>
      </c>
      <c r="B203" s="38" t="s">
        <v>201</v>
      </c>
      <c r="C203" s="38" t="s">
        <v>35</v>
      </c>
      <c r="D203" s="38" t="s">
        <v>202</v>
      </c>
      <c r="E203" s="21">
        <v>0</v>
      </c>
      <c r="F203" s="21">
        <v>0</v>
      </c>
      <c r="G203" s="21">
        <v>6</v>
      </c>
      <c r="H203" s="21">
        <v>8</v>
      </c>
      <c r="I203" s="21">
        <v>0</v>
      </c>
      <c r="J203" s="21">
        <v>0</v>
      </c>
      <c r="K203" s="40" t="s">
        <v>41</v>
      </c>
      <c r="L203" s="40" t="s">
        <v>41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f>SUM(E203:T203)</f>
        <v>14</v>
      </c>
      <c r="V203" s="32">
        <v>0</v>
      </c>
      <c r="W203" s="21">
        <f>U203-V203</f>
        <v>14</v>
      </c>
    </row>
    <row r="204" spans="1:23" s="33" customFormat="1" ht="12.75">
      <c r="A204" s="32">
        <v>43</v>
      </c>
      <c r="B204" s="38" t="s">
        <v>300</v>
      </c>
      <c r="C204" s="38" t="s">
        <v>43</v>
      </c>
      <c r="D204" s="38" t="s">
        <v>301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12</v>
      </c>
      <c r="L204" s="21">
        <v>1</v>
      </c>
      <c r="M204" s="40" t="s">
        <v>41</v>
      </c>
      <c r="N204" s="40" t="s">
        <v>41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f>SUM(E204:T204)</f>
        <v>13</v>
      </c>
      <c r="V204" s="32">
        <v>0</v>
      </c>
      <c r="W204" s="21">
        <f>U204-V204</f>
        <v>13</v>
      </c>
    </row>
    <row r="205" spans="1:23" s="33" customFormat="1" ht="12.75">
      <c r="A205" s="32">
        <v>44</v>
      </c>
      <c r="B205" s="38" t="s">
        <v>175</v>
      </c>
      <c r="C205" s="38" t="s">
        <v>32</v>
      </c>
      <c r="D205" s="38" t="s">
        <v>176</v>
      </c>
      <c r="E205" s="21">
        <v>11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40" t="s">
        <v>41</v>
      </c>
      <c r="N205" s="40" t="s">
        <v>41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f>SUM(E205:T205)</f>
        <v>11</v>
      </c>
      <c r="V205" s="32">
        <v>0</v>
      </c>
      <c r="W205" s="21">
        <f>U205-V205</f>
        <v>11</v>
      </c>
    </row>
    <row r="206" spans="1:23" s="33" customFormat="1" ht="12.75">
      <c r="A206" s="32">
        <v>45</v>
      </c>
      <c r="B206" s="38" t="s">
        <v>183</v>
      </c>
      <c r="C206" s="38" t="s">
        <v>22</v>
      </c>
      <c r="D206" s="38" t="s">
        <v>184</v>
      </c>
      <c r="E206" s="21">
        <v>6</v>
      </c>
      <c r="F206" s="21">
        <v>5</v>
      </c>
      <c r="G206" s="21">
        <v>0</v>
      </c>
      <c r="H206" s="21">
        <v>0</v>
      </c>
      <c r="I206" s="21">
        <v>0</v>
      </c>
      <c r="J206" s="21">
        <v>0</v>
      </c>
      <c r="K206" s="40" t="s">
        <v>41</v>
      </c>
      <c r="L206" s="40" t="s">
        <v>41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f>SUM(E206:T206)</f>
        <v>11</v>
      </c>
      <c r="V206" s="32">
        <v>0</v>
      </c>
      <c r="W206" s="21">
        <f>U206-V206</f>
        <v>11</v>
      </c>
    </row>
    <row r="207" spans="1:23" s="33" customFormat="1" ht="12.75">
      <c r="A207" s="32">
        <v>46</v>
      </c>
      <c r="B207" s="38" t="s">
        <v>330</v>
      </c>
      <c r="C207" s="38" t="s">
        <v>22</v>
      </c>
      <c r="D207" s="38" t="s">
        <v>331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40" t="s">
        <v>41</v>
      </c>
      <c r="L207" s="40" t="s">
        <v>41</v>
      </c>
      <c r="M207" s="21">
        <v>0</v>
      </c>
      <c r="N207" s="21">
        <v>0</v>
      </c>
      <c r="O207" s="21">
        <v>11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f>SUM(E207:T207)</f>
        <v>11</v>
      </c>
      <c r="V207" s="32">
        <v>0</v>
      </c>
      <c r="W207" s="21">
        <f>U207-V207</f>
        <v>11</v>
      </c>
    </row>
    <row r="208" spans="1:23" s="33" customFormat="1" ht="12.75">
      <c r="A208" s="32">
        <v>47</v>
      </c>
      <c r="B208" s="38" t="s">
        <v>349</v>
      </c>
      <c r="C208" s="38" t="s">
        <v>15</v>
      </c>
      <c r="D208" s="38" t="s">
        <v>350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11</v>
      </c>
      <c r="R208" s="21">
        <v>0</v>
      </c>
      <c r="S208" s="40" t="s">
        <v>41</v>
      </c>
      <c r="T208" s="40" t="s">
        <v>41</v>
      </c>
      <c r="U208" s="21">
        <f>SUM(E208:T208)</f>
        <v>11</v>
      </c>
      <c r="V208" s="32">
        <v>0</v>
      </c>
      <c r="W208" s="21">
        <f>U208-V208</f>
        <v>11</v>
      </c>
    </row>
    <row r="209" spans="1:23" s="33" customFormat="1" ht="12.75">
      <c r="A209" s="32">
        <v>48</v>
      </c>
      <c r="B209" s="38" t="s">
        <v>186</v>
      </c>
      <c r="C209" s="38" t="s">
        <v>15</v>
      </c>
      <c r="D209" s="38"/>
      <c r="E209" s="21">
        <v>4</v>
      </c>
      <c r="F209" s="21">
        <v>6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40" t="s">
        <v>41</v>
      </c>
      <c r="T209" s="40" t="s">
        <v>41</v>
      </c>
      <c r="U209" s="21">
        <f>SUM(E209:T209)</f>
        <v>10</v>
      </c>
      <c r="V209" s="32">
        <v>0</v>
      </c>
      <c r="W209" s="21">
        <f>U209-V209</f>
        <v>10</v>
      </c>
    </row>
    <row r="210" spans="1:23" s="33" customFormat="1" ht="12.75">
      <c r="A210" s="32">
        <v>49</v>
      </c>
      <c r="B210" s="38" t="s">
        <v>278</v>
      </c>
      <c r="C210" s="38" t="s">
        <v>62</v>
      </c>
      <c r="D210" s="38"/>
      <c r="E210" s="21">
        <v>0</v>
      </c>
      <c r="F210" s="21">
        <v>0</v>
      </c>
      <c r="G210" s="40" t="s">
        <v>41</v>
      </c>
      <c r="H210" s="40" t="s">
        <v>41</v>
      </c>
      <c r="I210" s="21">
        <v>10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f>SUM(E210:T210)</f>
        <v>10</v>
      </c>
      <c r="V210" s="32">
        <v>0</v>
      </c>
      <c r="W210" s="21">
        <f>U210-V210</f>
        <v>10</v>
      </c>
    </row>
    <row r="211" spans="1:23" s="33" customFormat="1" ht="12.75">
      <c r="A211" s="32">
        <v>50</v>
      </c>
      <c r="B211" s="38" t="s">
        <v>197</v>
      </c>
      <c r="C211" s="38" t="s">
        <v>152</v>
      </c>
      <c r="D211" s="38" t="s">
        <v>198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8</v>
      </c>
      <c r="L211" s="21">
        <v>0</v>
      </c>
      <c r="M211" s="40" t="s">
        <v>41</v>
      </c>
      <c r="N211" s="40" t="s">
        <v>41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f>SUM(E211:T211)</f>
        <v>8</v>
      </c>
      <c r="V211" s="32">
        <v>0</v>
      </c>
      <c r="W211" s="21">
        <f>U211-V211</f>
        <v>8</v>
      </c>
    </row>
    <row r="212" spans="1:23" s="33" customFormat="1" ht="12.75">
      <c r="A212" s="32">
        <v>51</v>
      </c>
      <c r="B212" s="38" t="s">
        <v>257</v>
      </c>
      <c r="C212" s="38" t="s">
        <v>20</v>
      </c>
      <c r="D212" s="38" t="s">
        <v>258</v>
      </c>
      <c r="E212" s="21">
        <v>0</v>
      </c>
      <c r="F212" s="21">
        <v>0</v>
      </c>
      <c r="G212" s="21">
        <v>8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40" t="s">
        <v>41</v>
      </c>
      <c r="P212" s="40" t="s">
        <v>41</v>
      </c>
      <c r="Q212" s="21">
        <v>0</v>
      </c>
      <c r="R212" s="21">
        <v>0</v>
      </c>
      <c r="S212" s="21">
        <v>0</v>
      </c>
      <c r="T212" s="21">
        <v>0</v>
      </c>
      <c r="U212" s="21">
        <f>SUM(E212:T212)</f>
        <v>8</v>
      </c>
      <c r="V212" s="32">
        <v>0</v>
      </c>
      <c r="W212" s="21">
        <f>U212-V212</f>
        <v>8</v>
      </c>
    </row>
    <row r="213" spans="1:23" s="33" customFormat="1" ht="12.75">
      <c r="A213" s="32">
        <v>52</v>
      </c>
      <c r="B213" s="38" t="s">
        <v>308</v>
      </c>
      <c r="C213" s="38" t="s">
        <v>213</v>
      </c>
      <c r="D213" s="38"/>
      <c r="E213" s="40" t="s">
        <v>41</v>
      </c>
      <c r="F213" s="40" t="s">
        <v>41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8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f>SUM(E213:T213)</f>
        <v>8</v>
      </c>
      <c r="V213" s="32">
        <v>0</v>
      </c>
      <c r="W213" s="21">
        <f>U213-V213</f>
        <v>8</v>
      </c>
    </row>
    <row r="214" spans="1:23" s="33" customFormat="1" ht="12.75">
      <c r="A214" s="32">
        <v>53</v>
      </c>
      <c r="B214" s="38" t="s">
        <v>317</v>
      </c>
      <c r="C214" s="38" t="s">
        <v>31</v>
      </c>
      <c r="D214" s="38"/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7</v>
      </c>
      <c r="N214" s="21">
        <v>0</v>
      </c>
      <c r="O214" s="21">
        <v>0</v>
      </c>
      <c r="P214" s="21">
        <v>0</v>
      </c>
      <c r="Q214" s="40" t="s">
        <v>41</v>
      </c>
      <c r="R214" s="40" t="s">
        <v>41</v>
      </c>
      <c r="S214" s="21">
        <v>0</v>
      </c>
      <c r="T214" s="21">
        <v>0</v>
      </c>
      <c r="U214" s="21">
        <f>SUM(E214:T214)</f>
        <v>7</v>
      </c>
      <c r="V214" s="32">
        <v>0</v>
      </c>
      <c r="W214" s="21">
        <f>U214-V214</f>
        <v>7</v>
      </c>
    </row>
    <row r="215" spans="1:23" s="33" customFormat="1" ht="12.75">
      <c r="A215" s="32">
        <v>54</v>
      </c>
      <c r="B215" s="38" t="s">
        <v>332</v>
      </c>
      <c r="C215" s="38" t="s">
        <v>22</v>
      </c>
      <c r="D215" s="38" t="s">
        <v>333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40" t="s">
        <v>41</v>
      </c>
      <c r="L215" s="40" t="s">
        <v>41</v>
      </c>
      <c r="M215" s="21">
        <v>0</v>
      </c>
      <c r="N215" s="21">
        <v>0</v>
      </c>
      <c r="O215" s="21">
        <v>7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f>SUM(E215:T215)</f>
        <v>7</v>
      </c>
      <c r="V215" s="32">
        <v>0</v>
      </c>
      <c r="W215" s="21">
        <f>U215-V215</f>
        <v>7</v>
      </c>
    </row>
    <row r="216" spans="1:23" s="33" customFormat="1" ht="12.75">
      <c r="A216" s="32">
        <v>55</v>
      </c>
      <c r="B216" s="38" t="s">
        <v>260</v>
      </c>
      <c r="C216" s="38" t="s">
        <v>255</v>
      </c>
      <c r="D216" s="38" t="s">
        <v>261</v>
      </c>
      <c r="E216" s="21">
        <v>0</v>
      </c>
      <c r="F216" s="21">
        <v>0</v>
      </c>
      <c r="G216" s="21">
        <v>0</v>
      </c>
      <c r="H216" s="21">
        <v>5</v>
      </c>
      <c r="I216" s="21">
        <v>0</v>
      </c>
      <c r="J216" s="21">
        <v>0</v>
      </c>
      <c r="K216" s="21">
        <v>0</v>
      </c>
      <c r="L216" s="21">
        <v>0</v>
      </c>
      <c r="M216" s="40" t="s">
        <v>41</v>
      </c>
      <c r="N216" s="40" t="s">
        <v>41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f>SUM(E216:T216)</f>
        <v>5</v>
      </c>
      <c r="V216" s="32">
        <v>0</v>
      </c>
      <c r="W216" s="21">
        <f>U216-V216</f>
        <v>5</v>
      </c>
    </row>
    <row r="217" spans="1:23" s="33" customFormat="1" ht="12.75">
      <c r="A217" s="32">
        <v>56</v>
      </c>
      <c r="B217" s="38" t="s">
        <v>287</v>
      </c>
      <c r="C217" s="38" t="s">
        <v>43</v>
      </c>
      <c r="D217" s="38" t="s">
        <v>288</v>
      </c>
      <c r="E217" s="21">
        <v>0</v>
      </c>
      <c r="F217" s="21">
        <v>0</v>
      </c>
      <c r="G217" s="21">
        <v>0</v>
      </c>
      <c r="H217" s="21">
        <v>0</v>
      </c>
      <c r="I217" s="21">
        <v>5</v>
      </c>
      <c r="J217" s="21">
        <v>0</v>
      </c>
      <c r="K217" s="21">
        <v>0</v>
      </c>
      <c r="L217" s="21">
        <v>0</v>
      </c>
      <c r="M217" s="40" t="s">
        <v>41</v>
      </c>
      <c r="N217" s="40" t="s">
        <v>41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f>SUM(E217:T217)</f>
        <v>5</v>
      </c>
      <c r="V217" s="32">
        <v>0</v>
      </c>
      <c r="W217" s="21">
        <f>U217-V217</f>
        <v>5</v>
      </c>
    </row>
    <row r="218" spans="1:23" s="33" customFormat="1" ht="12.75">
      <c r="A218" s="32">
        <v>57</v>
      </c>
      <c r="B218" s="38" t="s">
        <v>247</v>
      </c>
      <c r="C218" s="38" t="s">
        <v>22</v>
      </c>
      <c r="D218" s="38" t="s">
        <v>250</v>
      </c>
      <c r="E218" s="21">
        <v>0</v>
      </c>
      <c r="F218" s="21">
        <v>0</v>
      </c>
      <c r="G218" s="21">
        <v>5</v>
      </c>
      <c r="H218" s="21">
        <v>0</v>
      </c>
      <c r="I218" s="21">
        <v>0</v>
      </c>
      <c r="J218" s="21">
        <v>0</v>
      </c>
      <c r="K218" s="40" t="s">
        <v>41</v>
      </c>
      <c r="L218" s="40" t="s">
        <v>41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f>SUM(E218:T218)</f>
        <v>5</v>
      </c>
      <c r="V218" s="32">
        <v>0</v>
      </c>
      <c r="W218" s="21">
        <f>U218-V218</f>
        <v>5</v>
      </c>
    </row>
    <row r="219" spans="1:23" s="33" customFormat="1" ht="12.75">
      <c r="A219" s="32">
        <v>58</v>
      </c>
      <c r="B219" s="38" t="s">
        <v>190</v>
      </c>
      <c r="C219" s="38" t="s">
        <v>22</v>
      </c>
      <c r="D219" s="38"/>
      <c r="E219" s="21">
        <v>2</v>
      </c>
      <c r="F219" s="21">
        <v>0</v>
      </c>
      <c r="G219" s="21">
        <v>1</v>
      </c>
      <c r="H219" s="21">
        <v>2</v>
      </c>
      <c r="I219" s="21">
        <v>0</v>
      </c>
      <c r="J219" s="21">
        <v>0</v>
      </c>
      <c r="K219" s="40" t="s">
        <v>41</v>
      </c>
      <c r="L219" s="40" t="s">
        <v>41</v>
      </c>
      <c r="M219" s="21">
        <v>0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f>SUM(E219:T219)</f>
        <v>5</v>
      </c>
      <c r="V219" s="32">
        <v>0</v>
      </c>
      <c r="W219" s="21">
        <f>U219-V219</f>
        <v>5</v>
      </c>
    </row>
    <row r="220" spans="1:23" s="33" customFormat="1" ht="12.75">
      <c r="A220" s="32">
        <v>59</v>
      </c>
      <c r="B220" s="38" t="s">
        <v>236</v>
      </c>
      <c r="C220" s="38" t="s">
        <v>221</v>
      </c>
      <c r="D220" s="38" t="s">
        <v>237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5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40" t="s">
        <v>41</v>
      </c>
      <c r="T220" s="40" t="s">
        <v>41</v>
      </c>
      <c r="U220" s="21">
        <f>SUM(E220:T220)</f>
        <v>5</v>
      </c>
      <c r="V220" s="32">
        <v>0</v>
      </c>
      <c r="W220" s="21">
        <f>U220-V220</f>
        <v>5</v>
      </c>
    </row>
    <row r="221" spans="1:23" s="33" customFormat="1" ht="12.75">
      <c r="A221" s="32">
        <v>60</v>
      </c>
      <c r="B221" s="38" t="s">
        <v>254</v>
      </c>
      <c r="C221" s="38" t="s">
        <v>255</v>
      </c>
      <c r="D221" s="38" t="s">
        <v>256</v>
      </c>
      <c r="E221" s="21">
        <v>0</v>
      </c>
      <c r="F221" s="21">
        <v>0</v>
      </c>
      <c r="G221" s="21">
        <v>4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40" t="s">
        <v>41</v>
      </c>
      <c r="N221" s="40" t="s">
        <v>41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f>SUM(E221:T221)</f>
        <v>4</v>
      </c>
      <c r="V221" s="32">
        <v>0</v>
      </c>
      <c r="W221" s="21">
        <f>U221-V221</f>
        <v>4</v>
      </c>
    </row>
    <row r="222" spans="1:23" s="33" customFormat="1" ht="12.75">
      <c r="A222" s="32">
        <v>61</v>
      </c>
      <c r="B222" s="38" t="s">
        <v>307</v>
      </c>
      <c r="C222" s="38" t="s">
        <v>43</v>
      </c>
      <c r="D222" s="38" t="s">
        <v>301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2</v>
      </c>
      <c r="L222" s="21">
        <v>2</v>
      </c>
      <c r="M222" s="40" t="s">
        <v>41</v>
      </c>
      <c r="N222" s="40" t="s">
        <v>41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f>SUM(E222:T222)</f>
        <v>4</v>
      </c>
      <c r="V222" s="32">
        <v>0</v>
      </c>
      <c r="W222" s="21">
        <f>U222-V222</f>
        <v>4</v>
      </c>
    </row>
    <row r="223" spans="1:23" s="33" customFormat="1" ht="12.75">
      <c r="A223" s="32">
        <v>62</v>
      </c>
      <c r="B223" s="38" t="s">
        <v>289</v>
      </c>
      <c r="C223" s="38" t="s">
        <v>35</v>
      </c>
      <c r="D223" s="38"/>
      <c r="E223" s="21">
        <v>0</v>
      </c>
      <c r="F223" s="21">
        <v>0</v>
      </c>
      <c r="G223" s="21">
        <v>0</v>
      </c>
      <c r="H223" s="21">
        <v>0</v>
      </c>
      <c r="I223" s="21">
        <v>4</v>
      </c>
      <c r="J223" s="21">
        <v>0</v>
      </c>
      <c r="K223" s="21">
        <v>0</v>
      </c>
      <c r="L223" s="21">
        <v>0</v>
      </c>
      <c r="M223" s="21">
        <v>0</v>
      </c>
      <c r="N223" s="21">
        <v>0</v>
      </c>
      <c r="O223" s="40" t="s">
        <v>41</v>
      </c>
      <c r="P223" s="40" t="s">
        <v>41</v>
      </c>
      <c r="Q223" s="21">
        <v>0</v>
      </c>
      <c r="R223" s="21">
        <v>0</v>
      </c>
      <c r="S223" s="21">
        <v>0</v>
      </c>
      <c r="T223" s="21">
        <v>0</v>
      </c>
      <c r="U223" s="21">
        <f>SUM(E223:T223)</f>
        <v>4</v>
      </c>
      <c r="V223" s="32">
        <v>0</v>
      </c>
      <c r="W223" s="21">
        <f>U223-V223</f>
        <v>4</v>
      </c>
    </row>
    <row r="224" spans="1:23" s="33" customFormat="1" ht="12.75">
      <c r="A224" s="32">
        <v>63</v>
      </c>
      <c r="B224" s="38" t="s">
        <v>304</v>
      </c>
      <c r="C224" s="38" t="s">
        <v>20</v>
      </c>
      <c r="D224" s="38" t="s">
        <v>305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4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f>SUM(E224:T224)</f>
        <v>4</v>
      </c>
      <c r="V224" s="32">
        <v>0</v>
      </c>
      <c r="W224" s="21">
        <f>U224-V224</f>
        <v>4</v>
      </c>
    </row>
    <row r="225" spans="1:23" s="33" customFormat="1" ht="12.75">
      <c r="A225" s="32">
        <v>64</v>
      </c>
      <c r="B225" s="38" t="s">
        <v>306</v>
      </c>
      <c r="C225" s="38" t="s">
        <v>213</v>
      </c>
      <c r="D225" s="38"/>
      <c r="E225" s="40" t="s">
        <v>41</v>
      </c>
      <c r="F225" s="40" t="s">
        <v>41</v>
      </c>
      <c r="G225" s="21">
        <v>0</v>
      </c>
      <c r="H225" s="21">
        <v>0</v>
      </c>
      <c r="I225" s="21">
        <v>0</v>
      </c>
      <c r="J225" s="21">
        <v>0</v>
      </c>
      <c r="K225" s="21">
        <v>3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f>SUM(E225:T225)</f>
        <v>3</v>
      </c>
      <c r="V225" s="32">
        <v>0</v>
      </c>
      <c r="W225" s="21">
        <f>U225-V225</f>
        <v>3</v>
      </c>
    </row>
    <row r="226" spans="1:23" s="33" customFormat="1" ht="12.75">
      <c r="A226" s="32">
        <v>65</v>
      </c>
      <c r="B226" s="38" t="s">
        <v>251</v>
      </c>
      <c r="C226" s="38" t="s">
        <v>22</v>
      </c>
      <c r="D226" s="38"/>
      <c r="E226" s="21">
        <v>0</v>
      </c>
      <c r="F226" s="21">
        <v>0</v>
      </c>
      <c r="G226" s="21">
        <v>2</v>
      </c>
      <c r="H226" s="21">
        <v>0</v>
      </c>
      <c r="I226" s="21">
        <v>0</v>
      </c>
      <c r="J226" s="21">
        <v>0</v>
      </c>
      <c r="K226" s="40" t="s">
        <v>41</v>
      </c>
      <c r="L226" s="40" t="s">
        <v>41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f>SUM(E226:T226)</f>
        <v>2</v>
      </c>
      <c r="V226" s="32">
        <v>0</v>
      </c>
      <c r="W226" s="21">
        <f>U226-V226</f>
        <v>2</v>
      </c>
    </row>
    <row r="227" spans="1:23" s="33" customFormat="1" ht="12.75">
      <c r="A227" s="32">
        <v>66</v>
      </c>
      <c r="B227" s="38" t="s">
        <v>246</v>
      </c>
      <c r="C227" s="38" t="s">
        <v>22</v>
      </c>
      <c r="D227" s="38" t="s">
        <v>249</v>
      </c>
      <c r="E227" s="21">
        <v>0</v>
      </c>
      <c r="F227" s="21">
        <v>0</v>
      </c>
      <c r="G227" s="21">
        <v>0</v>
      </c>
      <c r="H227" s="21">
        <v>1</v>
      </c>
      <c r="I227" s="21">
        <v>0</v>
      </c>
      <c r="J227" s="21">
        <v>0</v>
      </c>
      <c r="K227" s="40" t="s">
        <v>41</v>
      </c>
      <c r="L227" s="40" t="s">
        <v>41</v>
      </c>
      <c r="M227" s="21">
        <v>0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f>SUM(E227:T227)</f>
        <v>1</v>
      </c>
      <c r="V227" s="32">
        <v>0</v>
      </c>
      <c r="W227" s="21">
        <f>U227-V227</f>
        <v>1</v>
      </c>
    </row>
    <row r="228" spans="1:23" s="33" customFormat="1" ht="12.75">
      <c r="A228" s="32">
        <v>67</v>
      </c>
      <c r="B228" s="38" t="s">
        <v>199</v>
      </c>
      <c r="C228" s="38" t="s">
        <v>23</v>
      </c>
      <c r="D228" s="38" t="s">
        <v>200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40" t="s">
        <v>41</v>
      </c>
      <c r="N228" s="40" t="s">
        <v>41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f>SUM(E228:T228)</f>
        <v>0</v>
      </c>
      <c r="V228" s="32">
        <v>0</v>
      </c>
      <c r="W228" s="21">
        <f>U228-V228</f>
        <v>0</v>
      </c>
    </row>
    <row r="229" spans="1:23" s="33" customFormat="1" ht="12.75">
      <c r="A229" s="32">
        <v>68</v>
      </c>
      <c r="B229" s="38" t="s">
        <v>206</v>
      </c>
      <c r="C229" s="38" t="s">
        <v>20</v>
      </c>
      <c r="D229" s="38" t="s">
        <v>207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40" t="s">
        <v>41</v>
      </c>
      <c r="P229" s="40" t="s">
        <v>41</v>
      </c>
      <c r="Q229" s="21">
        <v>0</v>
      </c>
      <c r="R229" s="21">
        <v>0</v>
      </c>
      <c r="S229" s="21">
        <v>0</v>
      </c>
      <c r="T229" s="21">
        <v>0</v>
      </c>
      <c r="U229" s="21">
        <f>SUM(E229:T229)</f>
        <v>0</v>
      </c>
      <c r="V229" s="32">
        <v>0</v>
      </c>
      <c r="W229" s="21">
        <f>U229-V229</f>
        <v>0</v>
      </c>
    </row>
    <row r="230" spans="1:23" s="33" customFormat="1" ht="12.75">
      <c r="A230" s="32">
        <v>69</v>
      </c>
      <c r="B230" s="38" t="s">
        <v>209</v>
      </c>
      <c r="C230" s="38" t="s">
        <v>62</v>
      </c>
      <c r="D230" s="38"/>
      <c r="E230" s="21">
        <v>0</v>
      </c>
      <c r="F230" s="21">
        <v>0</v>
      </c>
      <c r="G230" s="40" t="s">
        <v>41</v>
      </c>
      <c r="H230" s="40" t="s">
        <v>41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f>SUM(E230:T230)</f>
        <v>0</v>
      </c>
      <c r="V230" s="32">
        <v>0</v>
      </c>
      <c r="W230" s="21">
        <f>U230-V230</f>
        <v>0</v>
      </c>
    </row>
    <row r="231" spans="1:23" s="33" customFormat="1" ht="12.75">
      <c r="A231" s="32">
        <v>70</v>
      </c>
      <c r="B231" s="38" t="s">
        <v>193</v>
      </c>
      <c r="C231" s="38" t="s">
        <v>22</v>
      </c>
      <c r="D231" s="38" t="s">
        <v>194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40" t="s">
        <v>41</v>
      </c>
      <c r="L231" s="40" t="s">
        <v>41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f>SUM(E231:T231)</f>
        <v>0</v>
      </c>
      <c r="V231" s="32">
        <v>0</v>
      </c>
      <c r="W231" s="21">
        <f>U231-V231</f>
        <v>0</v>
      </c>
    </row>
    <row r="232" spans="1:23" s="33" customFormat="1" ht="12.75">
      <c r="A232" s="32">
        <v>71</v>
      </c>
      <c r="B232" s="38" t="s">
        <v>208</v>
      </c>
      <c r="C232" s="38" t="s">
        <v>22</v>
      </c>
      <c r="D232" s="38"/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40" t="s">
        <v>41</v>
      </c>
      <c r="L232" s="40" t="s">
        <v>41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f>SUM(E232:T232)</f>
        <v>0</v>
      </c>
      <c r="V232" s="32">
        <v>0</v>
      </c>
      <c r="W232" s="21">
        <f>U232-V232</f>
        <v>0</v>
      </c>
    </row>
    <row r="233" spans="1:23" s="33" customFormat="1" ht="12.75">
      <c r="A233" s="32">
        <v>72</v>
      </c>
      <c r="B233" s="38" t="s">
        <v>195</v>
      </c>
      <c r="C233" s="38" t="s">
        <v>35</v>
      </c>
      <c r="D233" s="38" t="s">
        <v>196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40" t="s">
        <v>41</v>
      </c>
      <c r="L233" s="40" t="s">
        <v>41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f>SUM(E233:T233)</f>
        <v>0</v>
      </c>
      <c r="V233" s="32">
        <v>0</v>
      </c>
      <c r="W233" s="21">
        <f>U233-V233</f>
        <v>0</v>
      </c>
    </row>
    <row r="234" spans="1:23" s="33" customFormat="1" ht="12.75">
      <c r="A234" s="32">
        <v>73</v>
      </c>
      <c r="B234" s="38"/>
      <c r="C234" s="38"/>
      <c r="D234" s="38"/>
      <c r="E234" s="21"/>
      <c r="F234" s="21"/>
      <c r="G234" s="21"/>
      <c r="H234" s="21"/>
      <c r="I234" s="21"/>
      <c r="J234" s="21"/>
      <c r="K234" s="40"/>
      <c r="L234" s="40"/>
      <c r="M234" s="21"/>
      <c r="N234" s="21"/>
      <c r="O234" s="21"/>
      <c r="P234" s="21"/>
      <c r="Q234" s="21"/>
      <c r="R234" s="21"/>
      <c r="S234" s="21"/>
      <c r="T234" s="21"/>
      <c r="U234" s="21">
        <f aca="true" t="shared" si="3" ref="U226:U240">SUM(E234:T234)</f>
        <v>0</v>
      </c>
      <c r="V234" s="32">
        <v>0</v>
      </c>
      <c r="W234" s="21">
        <f aca="true" t="shared" si="4" ref="W233:W240">U234-V234</f>
        <v>0</v>
      </c>
    </row>
    <row r="235" spans="1:23" s="33" customFormat="1" ht="12.75">
      <c r="A235" s="32">
        <v>74</v>
      </c>
      <c r="B235" s="38"/>
      <c r="C235" s="38"/>
      <c r="D235" s="38"/>
      <c r="E235" s="21"/>
      <c r="F235" s="21"/>
      <c r="G235" s="21"/>
      <c r="H235" s="21"/>
      <c r="I235" s="21"/>
      <c r="J235" s="21"/>
      <c r="K235" s="40"/>
      <c r="L235" s="40"/>
      <c r="M235" s="21"/>
      <c r="N235" s="21"/>
      <c r="O235" s="21"/>
      <c r="P235" s="21"/>
      <c r="Q235" s="21"/>
      <c r="R235" s="21"/>
      <c r="S235" s="21"/>
      <c r="T235" s="21"/>
      <c r="U235" s="21">
        <f t="shared" si="3"/>
        <v>0</v>
      </c>
      <c r="V235" s="32">
        <v>0</v>
      </c>
      <c r="W235" s="21">
        <f t="shared" si="4"/>
        <v>0</v>
      </c>
    </row>
    <row r="236" spans="1:23" s="33" customFormat="1" ht="12.75">
      <c r="A236" s="32">
        <v>75</v>
      </c>
      <c r="B236" s="38"/>
      <c r="C236" s="38"/>
      <c r="D236" s="38"/>
      <c r="E236" s="21"/>
      <c r="F236" s="21"/>
      <c r="G236" s="21"/>
      <c r="H236" s="21"/>
      <c r="I236" s="21"/>
      <c r="J236" s="21"/>
      <c r="K236" s="40"/>
      <c r="L236" s="40"/>
      <c r="M236" s="21"/>
      <c r="N236" s="21"/>
      <c r="O236" s="21"/>
      <c r="P236" s="21"/>
      <c r="Q236" s="21"/>
      <c r="R236" s="21"/>
      <c r="S236" s="21"/>
      <c r="T236" s="21"/>
      <c r="U236" s="21">
        <f t="shared" si="3"/>
        <v>0</v>
      </c>
      <c r="V236" s="32">
        <v>0</v>
      </c>
      <c r="W236" s="21">
        <f t="shared" si="4"/>
        <v>0</v>
      </c>
    </row>
    <row r="237" spans="1:23" s="33" customFormat="1" ht="12.75">
      <c r="A237" s="32">
        <v>76</v>
      </c>
      <c r="B237" s="38"/>
      <c r="C237" s="38"/>
      <c r="D237" s="38"/>
      <c r="E237" s="21"/>
      <c r="F237" s="21"/>
      <c r="G237" s="21"/>
      <c r="H237" s="21"/>
      <c r="I237" s="21"/>
      <c r="J237" s="21"/>
      <c r="K237" s="40"/>
      <c r="L237" s="40"/>
      <c r="M237" s="21"/>
      <c r="N237" s="21"/>
      <c r="O237" s="21"/>
      <c r="P237" s="21"/>
      <c r="Q237" s="21"/>
      <c r="R237" s="21"/>
      <c r="S237" s="21"/>
      <c r="T237" s="21"/>
      <c r="U237" s="21">
        <f t="shared" si="3"/>
        <v>0</v>
      </c>
      <c r="V237" s="32">
        <v>0</v>
      </c>
      <c r="W237" s="21">
        <f t="shared" si="4"/>
        <v>0</v>
      </c>
    </row>
    <row r="238" spans="1:23" s="33" customFormat="1" ht="12.75">
      <c r="A238" s="32">
        <v>77</v>
      </c>
      <c r="B238" s="38"/>
      <c r="C238" s="38"/>
      <c r="D238" s="38"/>
      <c r="E238" s="21"/>
      <c r="F238" s="21"/>
      <c r="G238" s="21"/>
      <c r="H238" s="21"/>
      <c r="I238" s="21"/>
      <c r="J238" s="21"/>
      <c r="K238" s="40"/>
      <c r="L238" s="40"/>
      <c r="M238" s="21"/>
      <c r="N238" s="21"/>
      <c r="O238" s="21"/>
      <c r="P238" s="21"/>
      <c r="Q238" s="21"/>
      <c r="R238" s="21"/>
      <c r="S238" s="21"/>
      <c r="T238" s="21"/>
      <c r="U238" s="21">
        <f t="shared" si="3"/>
        <v>0</v>
      </c>
      <c r="V238" s="32">
        <v>0</v>
      </c>
      <c r="W238" s="21">
        <f t="shared" si="4"/>
        <v>0</v>
      </c>
    </row>
    <row r="239" spans="1:23" s="33" customFormat="1" ht="12.75">
      <c r="A239" s="32">
        <v>78</v>
      </c>
      <c r="B239" s="38"/>
      <c r="C239" s="38"/>
      <c r="D239" s="38"/>
      <c r="E239" s="21"/>
      <c r="F239" s="21"/>
      <c r="G239" s="21"/>
      <c r="H239" s="21"/>
      <c r="I239" s="21"/>
      <c r="J239" s="21"/>
      <c r="K239" s="40"/>
      <c r="L239" s="40"/>
      <c r="M239" s="21"/>
      <c r="N239" s="21"/>
      <c r="O239" s="21"/>
      <c r="P239" s="21"/>
      <c r="Q239" s="21"/>
      <c r="R239" s="21"/>
      <c r="S239" s="21"/>
      <c r="T239" s="21"/>
      <c r="U239" s="21">
        <f t="shared" si="3"/>
        <v>0</v>
      </c>
      <c r="V239" s="32">
        <v>0</v>
      </c>
      <c r="W239" s="21">
        <f t="shared" si="4"/>
        <v>0</v>
      </c>
    </row>
    <row r="240" spans="1:23" s="33" customFormat="1" ht="12.75">
      <c r="A240" s="32">
        <v>79</v>
      </c>
      <c r="B240" s="38"/>
      <c r="C240" s="38"/>
      <c r="D240" s="38"/>
      <c r="E240" s="21"/>
      <c r="F240" s="21"/>
      <c r="G240" s="21"/>
      <c r="H240" s="21"/>
      <c r="I240" s="21"/>
      <c r="J240" s="21"/>
      <c r="K240" s="40"/>
      <c r="L240" s="40"/>
      <c r="M240" s="21"/>
      <c r="N240" s="21"/>
      <c r="O240" s="21"/>
      <c r="P240" s="21"/>
      <c r="Q240" s="21"/>
      <c r="R240" s="21"/>
      <c r="S240" s="21"/>
      <c r="T240" s="21"/>
      <c r="U240" s="21">
        <f t="shared" si="3"/>
        <v>0</v>
      </c>
      <c r="V240" s="32">
        <v>0</v>
      </c>
      <c r="W240" s="21">
        <f t="shared" si="4"/>
        <v>0</v>
      </c>
    </row>
    <row r="241" spans="1:23" s="33" customFormat="1" ht="23.25">
      <c r="A241" s="48" t="s">
        <v>9</v>
      </c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</row>
  </sheetData>
  <sheetProtection/>
  <mergeCells count="4">
    <mergeCell ref="A49:W49"/>
    <mergeCell ref="A92:W92"/>
    <mergeCell ref="A154:W154"/>
    <mergeCell ref="A241:W241"/>
  </mergeCells>
  <printOptions/>
  <pageMargins left="0.41" right="0" top="0.28" bottom="0.4330708661417323" header="0" footer="0"/>
  <pageSetup cellComments="atEnd" horizontalDpi="300" verticalDpi="300" orientation="landscape" pageOrder="overThenDown" paperSize="9" scale="70" r:id="rId2"/>
  <rowBreaks count="3" manualBreakCount="3">
    <brk id="49" max="255" man="1"/>
    <brk id="92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de Alcantara</cp:lastModifiedBy>
  <cp:lastPrinted>2007-04-06T14:14:18Z</cp:lastPrinted>
  <dcterms:created xsi:type="dcterms:W3CDTF">2000-02-14T21:55:27Z</dcterms:created>
  <dcterms:modified xsi:type="dcterms:W3CDTF">2007-11-28T21:08:26Z</dcterms:modified>
  <cp:category/>
  <cp:version/>
  <cp:contentType/>
  <cp:contentStatus/>
</cp:coreProperties>
</file>